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5480" windowHeight="7050"/>
  </bookViews>
  <sheets>
    <sheet name="Лист1" sheetId="1" r:id="rId1"/>
  </sheets>
  <calcPr calcId="124519"/>
</workbook>
</file>

<file path=xl/calcChain.xml><?xml version="1.0" encoding="utf-8"?>
<calcChain xmlns="http://schemas.openxmlformats.org/spreadsheetml/2006/main">
  <c r="T43" i="1"/>
  <c r="S43"/>
  <c r="R43"/>
  <c r="T75"/>
  <c r="S75"/>
  <c r="R75"/>
  <c r="T65"/>
  <c r="S65"/>
  <c r="R65"/>
  <c r="T15"/>
  <c r="S15"/>
  <c r="R15"/>
  <c r="S12" l="1"/>
  <c r="T12"/>
  <c r="R12"/>
</calcChain>
</file>

<file path=xl/sharedStrings.xml><?xml version="1.0" encoding="utf-8"?>
<sst xmlns="http://schemas.openxmlformats.org/spreadsheetml/2006/main" count="298" uniqueCount="151">
  <si>
    <t>(подпись)</t>
  </si>
  <si>
    <t>(расшифровка подписи)</t>
  </si>
  <si>
    <t>Главный бухгалтер</t>
  </si>
  <si>
    <t/>
  </si>
  <si>
    <t>Финансовый орган субъекта Российской Федерации</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</si>
  <si>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</si>
  <si>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</si>
  <si>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</si>
  <si>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</si>
  <si>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</si>
  <si>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</si>
  <si>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</si>
  <si>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</si>
  <si>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</si>
  <si>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</si>
  <si>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</si>
  <si>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</si>
  <si>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</si>
  <si>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</si>
  <si>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</si>
  <si>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</si>
  <si>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2020 г</t>
  </si>
  <si>
    <t>1</t>
  </si>
  <si>
    <t>2</t>
  </si>
  <si>
    <t>3</t>
  </si>
  <si>
    <t>4</t>
  </si>
  <si>
    <t>5</t>
  </si>
  <si>
    <t>6</t>
  </si>
  <si>
    <t>7</t>
  </si>
  <si>
    <t>8</t>
  </si>
  <si>
    <t>9</t>
  </si>
  <si>
    <t>10</t>
  </si>
  <si>
    <t>11</t>
  </si>
  <si>
    <t>12</t>
  </si>
  <si>
    <t>13</t>
  </si>
  <si>
    <t>14</t>
  </si>
  <si>
    <t>15</t>
  </si>
  <si>
    <t>16</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</si>
  <si>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</si>
  <si>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</si>
  <si>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</si>
  <si>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</si>
  <si>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</si>
  <si>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04    08
</t>
  </si>
  <si>
    <t xml:space="preserve">05    03
</t>
  </si>
  <si>
    <t xml:space="preserve">04    12
</t>
  </si>
  <si>
    <t xml:space="preserve">10    03
</t>
  </si>
  <si>
    <t>Ст.в целом</t>
  </si>
  <si>
    <t>Закон Курской области от 13.06.2007 № 60-ЗКО "О муниципальной службе в Курской области"</t>
  </si>
  <si>
    <t>22.06.2007 - не установ</t>
  </si>
  <si>
    <t>Ст.17 П.3</t>
  </si>
  <si>
    <t xml:space="preserve">05    02
</t>
  </si>
  <si>
    <t xml:space="preserve">01    13
</t>
  </si>
  <si>
    <t xml:space="preserve">04    12
05    02
</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</si>
  <si>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</si>
  <si>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4000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</si>
  <si>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</si>
  <si>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4001</t>
  </si>
  <si>
    <t>4.1.4.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</si>
  <si>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4005</t>
  </si>
  <si>
    <t>Ст.14 П.4</t>
  </si>
  <si>
    <t>4.1.5.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</si>
  <si>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4006</t>
  </si>
  <si>
    <t>Ст.14 П.5</t>
  </si>
  <si>
    <t xml:space="preserve">04    09
04    12
</t>
  </si>
  <si>
    <t>4.1.6.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</si>
  <si>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4007</t>
  </si>
  <si>
    <t>Ст.14 П.6</t>
  </si>
  <si>
    <t>4.1.11. обеспечение первичных мер пожарной безопасности в границах населенных пунктов городского поселения</t>
  </si>
  <si>
    <t>4012</t>
  </si>
  <si>
    <t>Ст.14 П.9</t>
  </si>
  <si>
    <t xml:space="preserve">03    10
</t>
  </si>
  <si>
    <t>4.1.17.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</si>
  <si>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4018</t>
  </si>
  <si>
    <t>Ст.14 П.14</t>
  </si>
  <si>
    <t xml:space="preserve">11    01
</t>
  </si>
  <si>
    <t>4.1.21.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</si>
  <si>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4022</t>
  </si>
  <si>
    <t>Ст.14 П.19</t>
  </si>
  <si>
    <t>4.1.22.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</si>
  <si>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4023</t>
  </si>
  <si>
    <t>Ст.14 П.20</t>
  </si>
  <si>
    <t>4.1.25. организация и осуществление мероприятий по территориальной обороне и гражданской обороне, защите населения и территории городского поселения от чрезвычайных ситуаций природного и техногенного характера</t>
  </si>
  <si>
    <t>4026</t>
  </si>
  <si>
    <t>Ст.14 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</si>
  <si>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всего</t>
  </si>
  <si>
    <t>4100</t>
  </si>
  <si>
    <t>4.2.1. функционирование органов местного самоуправления</t>
  </si>
  <si>
    <t>4101</t>
  </si>
  <si>
    <t xml:space="preserve">01    02
01    04
</t>
  </si>
  <si>
    <t>4.2.5.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</si>
  <si>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4105</t>
  </si>
  <si>
    <t>4.2.9. полномочиями в сфере водоснабжения и водоотведения, предусмотренными Федеральным законом «О водоснабжении и водоотведении»</t>
  </si>
  <si>
    <t>4109</t>
  </si>
  <si>
    <t>Ст.17 П.4 Подп.4.3</t>
  </si>
  <si>
    <t>4.2.10.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</si>
  <si>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4110</t>
  </si>
  <si>
    <t xml:space="preserve">01    07
</t>
  </si>
  <si>
    <t>4.2.13.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</si>
  <si>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4113</t>
  </si>
  <si>
    <t>Ст.17 П.7</t>
  </si>
  <si>
    <t>4.2.16.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</si>
  <si>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4116</t>
  </si>
  <si>
    <t>Ст.17 П.8 Подп.8.2</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</si>
  <si>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</si>
  <si>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4200</t>
  </si>
  <si>
    <t>4.3.1.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</si>
  <si>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4201</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</si>
  <si>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</si>
  <si>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4211</t>
  </si>
  <si>
    <t>Ст.14.1 П.11</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</si>
  <si>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</si>
  <si>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4700</t>
  </si>
  <si>
    <t>4.5.2. по предоставлению иных межбюджетных трансфертов, всего</t>
  </si>
  <si>
    <t>4800</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</si>
  <si>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</si>
  <si>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4801</t>
  </si>
  <si>
    <t>4.5.2.1.2 осуществление полномочий по осуществлению внешнего муниципального финансового контроля</t>
  </si>
  <si>
    <t>4803</t>
  </si>
  <si>
    <t>Ст.15</t>
  </si>
  <si>
    <t xml:space="preserve">01    06
</t>
  </si>
  <si>
    <t>4.5.2.1.4 передача иных полномочий по решению вопросов местного значения</t>
  </si>
  <si>
    <t>4805</t>
  </si>
  <si>
    <t>Наименование бюджета Бюджет МО "поселок Касторное" Курской области</t>
  </si>
  <si>
    <t xml:space="preserve">03    09
03    14
</t>
  </si>
  <si>
    <t xml:space="preserve"> 
05    03
</t>
  </si>
  <si>
    <t xml:space="preserve">01    04
</t>
  </si>
  <si>
    <t xml:space="preserve">05    01
10     03
</t>
  </si>
  <si>
    <t>Глава поселка</t>
  </si>
  <si>
    <t>С.Л,Виниченко</t>
  </si>
  <si>
    <t>О.А.Сапрыкина</t>
  </si>
  <si>
    <t>на 1 ноября 2018 г.</t>
  </si>
  <si>
    <t>отчетный 2017 г</t>
  </si>
  <si>
    <t>текущий 2018 г</t>
  </si>
  <si>
    <t>очередной 2019 г</t>
  </si>
  <si>
    <t>2021 г</t>
  </si>
  <si>
    <t xml:space="preserve">       715,1                                2,0</t>
  </si>
  <si>
    <t xml:space="preserve">        617,8                                       0</t>
  </si>
  <si>
    <t xml:space="preserve">            50                                  8,5</t>
  </si>
  <si>
    <t xml:space="preserve">            8,0                                 6,4</t>
  </si>
  <si>
    <t xml:space="preserve">          46,4         2,9</t>
  </si>
  <si>
    <t xml:space="preserve">          46,4        0,0</t>
  </si>
  <si>
    <t xml:space="preserve">     788,0                                           2687,8</t>
  </si>
  <si>
    <t xml:space="preserve">          745,3                                      2557,6</t>
  </si>
  <si>
    <t xml:space="preserve">        825,2                                       50,0</t>
  </si>
  <si>
    <t xml:space="preserve">            50                                  412,1</t>
  </si>
  <si>
    <t xml:space="preserve">          46,4        50,0</t>
  </si>
  <si>
    <t xml:space="preserve">     780,0                                              2557,6</t>
  </si>
  <si>
    <t>Реестров расходных обязательств муниципальных образований, входящих в состав субъекта Российской Федерации</t>
  </si>
  <si>
    <t>Приложение 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Минфина РФ от 31.05.2017 г. N 82н</t>
  </si>
  <si>
    <t>+</t>
  </si>
</sst>
</file>

<file path=xl/styles.xml><?xml version="1.0" encoding="utf-8"?>
<styleSheet xmlns="http://schemas.openxmlformats.org/spreadsheetml/2006/main">
  <numFmts count="1">
    <numFmt numFmtId="164" formatCode="[$-10419]###\ ###\ ###\ ###\ ##0.0"/>
  </numFmts>
  <fonts count="18">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7"/>
      <color indexed="8"/>
      <name val="Arial"/>
    </font>
    <font>
      <sz val="11"/>
      <color rgb="FF000000"/>
      <name val="Calibri"/>
      <family val="2"/>
      <scheme val="minor"/>
    </font>
    <font>
      <b/>
      <sz val="10"/>
      <color indexed="8"/>
      <name val="Arial"/>
      <family val="2"/>
      <charset val="204"/>
    </font>
    <font>
      <b/>
      <sz val="11"/>
      <name val="Calibri"/>
      <family val="2"/>
      <charset val="204"/>
    </font>
    <font>
      <b/>
      <sz val="9"/>
      <color indexed="8"/>
      <name val="Arial Narrow"/>
      <family val="2"/>
      <charset val="204"/>
    </font>
    <font>
      <sz val="9"/>
      <color indexed="8"/>
      <name val="Arial Narrow"/>
      <family val="2"/>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s>
  <cellStyleXfs count="2">
    <xf numFmtId="0" fontId="0" fillId="0" borderId="0"/>
    <xf numFmtId="0" fontId="12" fillId="0" borderId="0"/>
  </cellStyleXfs>
  <cellXfs count="110">
    <xf numFmtId="0" fontId="1" fillId="0" borderId="0" xfId="0" applyFont="1" applyFill="1" applyBorder="1"/>
    <xf numFmtId="0" fontId="2" fillId="0" borderId="0" xfId="1" applyNumberFormat="1" applyFont="1" applyFill="1" applyBorder="1" applyAlignment="1">
      <alignment vertical="top" wrapText="1" readingOrder="1"/>
    </xf>
    <xf numFmtId="0" fontId="7" fillId="0" borderId="1" xfId="1" applyNumberFormat="1" applyFont="1" applyFill="1" applyBorder="1" applyAlignment="1">
      <alignment horizontal="center" vertical="top" wrapText="1" readingOrder="1"/>
    </xf>
    <xf numFmtId="0" fontId="7" fillId="0" borderId="2" xfId="1" applyNumberFormat="1" applyFont="1" applyFill="1" applyBorder="1" applyAlignment="1">
      <alignment horizontal="center" vertical="top" wrapText="1" readingOrder="1"/>
    </xf>
    <xf numFmtId="0" fontId="7"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7" fillId="0" borderId="5" xfId="1" applyNumberFormat="1" applyFont="1" applyFill="1" applyBorder="1" applyAlignment="1">
      <alignment horizontal="center" vertical="top" wrapText="1" readingOrder="1"/>
    </xf>
    <xf numFmtId="0" fontId="1" fillId="0" borderId="6" xfId="1" applyNumberFormat="1" applyFont="1" applyFill="1" applyBorder="1" applyAlignment="1">
      <alignment vertical="top" wrapText="1"/>
    </xf>
    <xf numFmtId="0" fontId="8" fillId="0" borderId="2" xfId="1" applyNumberFormat="1" applyFont="1" applyFill="1" applyBorder="1" applyAlignment="1">
      <alignment horizontal="center" vertical="top" wrapText="1" readingOrder="1"/>
    </xf>
    <xf numFmtId="0" fontId="8" fillId="0" borderId="5" xfId="1" applyNumberFormat="1" applyFont="1" applyFill="1" applyBorder="1" applyAlignment="1">
      <alignment horizontal="center" vertical="center" wrapText="1" readingOrder="1"/>
    </xf>
    <xf numFmtId="0" fontId="9" fillId="0" borderId="2" xfId="1" applyNumberFormat="1" applyFont="1" applyFill="1" applyBorder="1" applyAlignment="1">
      <alignment horizontal="center" vertical="top" wrapText="1" readingOrder="1"/>
    </xf>
    <xf numFmtId="0" fontId="7" fillId="0" borderId="2" xfId="1" applyNumberFormat="1" applyFont="1" applyFill="1" applyBorder="1" applyAlignment="1">
      <alignment vertical="top" wrapText="1" readingOrder="1"/>
    </xf>
    <xf numFmtId="0" fontId="7"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7" fillId="0" borderId="5" xfId="1" applyNumberFormat="1" applyFont="1" applyFill="1" applyBorder="1" applyAlignment="1">
      <alignment horizontal="right" vertical="top" wrapText="1" readingOrder="1"/>
    </xf>
    <xf numFmtId="0" fontId="7" fillId="0" borderId="2" xfId="1" applyNumberFormat="1" applyFont="1" applyFill="1" applyBorder="1" applyAlignment="1">
      <alignment horizontal="center" vertical="top" wrapText="1" readingOrder="1"/>
    </xf>
    <xf numFmtId="0" fontId="7" fillId="0" borderId="5" xfId="1" applyNumberFormat="1" applyFont="1" applyFill="1" applyBorder="1" applyAlignment="1">
      <alignment horizontal="center" vertical="top" wrapText="1" readingOrder="1"/>
    </xf>
    <xf numFmtId="0" fontId="1" fillId="2" borderId="0" xfId="0" applyFont="1" applyFill="1" applyBorder="1"/>
    <xf numFmtId="0" fontId="1" fillId="2" borderId="4" xfId="1" applyNumberFormat="1" applyFont="1" applyFill="1" applyBorder="1" applyAlignment="1">
      <alignment vertical="top" wrapText="1"/>
    </xf>
    <xf numFmtId="0" fontId="1" fillId="2" borderId="7" xfId="1" applyNumberFormat="1" applyFont="1" applyFill="1" applyBorder="1" applyAlignment="1">
      <alignment vertical="top" wrapText="1"/>
    </xf>
    <xf numFmtId="0" fontId="1" fillId="2" borderId="6" xfId="1" applyNumberFormat="1" applyFont="1" applyFill="1" applyBorder="1" applyAlignment="1">
      <alignment vertical="top" wrapText="1"/>
    </xf>
    <xf numFmtId="0" fontId="7" fillId="2" borderId="2" xfId="1" applyNumberFormat="1" applyFont="1" applyFill="1" applyBorder="1" applyAlignment="1">
      <alignment vertical="top" wrapText="1" readingOrder="1"/>
    </xf>
    <xf numFmtId="0" fontId="14" fillId="0" borderId="0" xfId="0" applyFont="1" applyFill="1" applyBorder="1"/>
    <xf numFmtId="0" fontId="14" fillId="0" borderId="4" xfId="1" applyNumberFormat="1" applyFont="1" applyFill="1" applyBorder="1" applyAlignment="1">
      <alignment vertical="top" wrapText="1"/>
    </xf>
    <xf numFmtId="0" fontId="14" fillId="0" borderId="7" xfId="1" applyNumberFormat="1" applyFont="1" applyFill="1" applyBorder="1" applyAlignment="1">
      <alignment vertical="top" wrapText="1"/>
    </xf>
    <xf numFmtId="0" fontId="14" fillId="0" borderId="6" xfId="1" applyNumberFormat="1" applyFont="1" applyFill="1" applyBorder="1" applyAlignment="1">
      <alignment vertical="top" wrapText="1"/>
    </xf>
    <xf numFmtId="0" fontId="14" fillId="2" borderId="0" xfId="0" applyFont="1" applyFill="1" applyBorder="1"/>
    <xf numFmtId="0" fontId="14" fillId="2" borderId="4" xfId="1" applyNumberFormat="1" applyFont="1" applyFill="1" applyBorder="1" applyAlignment="1">
      <alignment vertical="top" wrapText="1"/>
    </xf>
    <xf numFmtId="0" fontId="14" fillId="2" borderId="7" xfId="1" applyNumberFormat="1" applyFont="1" applyFill="1" applyBorder="1" applyAlignment="1">
      <alignment vertical="top" wrapText="1"/>
    </xf>
    <xf numFmtId="0" fontId="14" fillId="2" borderId="6" xfId="1" applyNumberFormat="1" applyFont="1" applyFill="1" applyBorder="1" applyAlignment="1">
      <alignment vertical="top" wrapText="1"/>
    </xf>
    <xf numFmtId="0" fontId="2" fillId="0" borderId="0" xfId="1" applyNumberFormat="1" applyFont="1" applyFill="1" applyBorder="1" applyAlignment="1">
      <alignment horizontal="center" vertical="top" wrapText="1" readingOrder="1"/>
    </xf>
    <xf numFmtId="0" fontId="1" fillId="0" borderId="0" xfId="0" applyFont="1" applyFill="1" applyBorder="1"/>
    <xf numFmtId="0" fontId="2" fillId="0" borderId="0" xfId="1" applyNumberFormat="1" applyFont="1" applyFill="1" applyBorder="1" applyAlignment="1">
      <alignment horizontal="left" vertical="top" wrapText="1" readingOrder="1"/>
    </xf>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9" fillId="0" borderId="2"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7" fillId="0" borderId="2"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7"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7" fillId="0" borderId="1" xfId="1" applyNumberFormat="1" applyFont="1" applyFill="1" applyBorder="1" applyAlignment="1">
      <alignment horizontal="center" vertical="top" wrapText="1" readingOrder="1"/>
    </xf>
    <xf numFmtId="0" fontId="1" fillId="0" borderId="12" xfId="1" applyNumberFormat="1" applyFont="1" applyFill="1" applyBorder="1" applyAlignment="1">
      <alignment vertical="top" wrapText="1"/>
    </xf>
    <xf numFmtId="0" fontId="1" fillId="0" borderId="11" xfId="1" applyNumberFormat="1" applyFont="1" applyFill="1" applyBorder="1" applyAlignment="1">
      <alignment vertical="top" wrapText="1"/>
    </xf>
    <xf numFmtId="0" fontId="7" fillId="0" borderId="5" xfId="1" applyNumberFormat="1" applyFont="1" applyFill="1" applyBorder="1" applyAlignment="1">
      <alignment horizontal="center" vertical="top" wrapText="1" readingOrder="1"/>
    </xf>
    <xf numFmtId="0" fontId="1" fillId="0" borderId="6" xfId="1" applyNumberFormat="1" applyFont="1" applyFill="1" applyBorder="1" applyAlignment="1">
      <alignment vertical="top" wrapText="1"/>
    </xf>
    <xf numFmtId="164" fontId="7" fillId="0" borderId="2" xfId="1" applyNumberFormat="1" applyFont="1" applyFill="1" applyBorder="1" applyAlignment="1">
      <alignment vertical="top" wrapText="1" readingOrder="1"/>
    </xf>
    <xf numFmtId="0" fontId="1" fillId="0" borderId="3" xfId="1" applyNumberFormat="1" applyFont="1" applyFill="1" applyBorder="1" applyAlignment="1">
      <alignment vertical="top" wrapText="1"/>
    </xf>
    <xf numFmtId="0" fontId="1" fillId="0" borderId="5" xfId="1" applyNumberFormat="1" applyFont="1" applyFill="1" applyBorder="1" applyAlignment="1">
      <alignment vertical="top" wrapText="1"/>
    </xf>
    <xf numFmtId="164" fontId="15" fillId="0" borderId="2" xfId="1" applyNumberFormat="1" applyFont="1" applyFill="1" applyBorder="1" applyAlignment="1">
      <alignment vertical="top" wrapText="1" readingOrder="1"/>
    </xf>
    <xf numFmtId="0" fontId="14" fillId="0" borderId="3" xfId="1" applyNumberFormat="1" applyFont="1" applyFill="1" applyBorder="1" applyAlignment="1">
      <alignment vertical="top" wrapText="1"/>
    </xf>
    <xf numFmtId="0" fontId="14" fillId="0" borderId="5" xfId="1" applyNumberFormat="1" applyFont="1" applyFill="1" applyBorder="1" applyAlignment="1">
      <alignment vertical="top" wrapText="1"/>
    </xf>
    <xf numFmtId="0" fontId="10" fillId="0" borderId="2" xfId="1" applyNumberFormat="1" applyFont="1" applyFill="1" applyBorder="1" applyAlignment="1">
      <alignment vertical="top" wrapText="1" readingOrder="1"/>
    </xf>
    <xf numFmtId="0" fontId="7" fillId="0" borderId="2" xfId="1" applyNumberFormat="1" applyFont="1" applyFill="1" applyBorder="1" applyAlignment="1">
      <alignment vertical="top" wrapText="1" readingOrder="1"/>
    </xf>
    <xf numFmtId="0" fontId="1" fillId="0" borderId="8"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3" fillId="0" borderId="0" xfId="1" applyNumberFormat="1" applyFont="1" applyFill="1" applyBorder="1" applyAlignment="1">
      <alignment vertical="top" wrapText="1" readingOrder="1"/>
    </xf>
    <xf numFmtId="0" fontId="14" fillId="0" borderId="0" xfId="0" applyFont="1" applyFill="1" applyBorder="1"/>
    <xf numFmtId="0" fontId="14" fillId="0" borderId="4" xfId="1" applyNumberFormat="1" applyFont="1" applyFill="1" applyBorder="1" applyAlignment="1">
      <alignment vertical="top" wrapText="1"/>
    </xf>
    <xf numFmtId="0" fontId="15" fillId="0" borderId="6" xfId="1" applyNumberFormat="1" applyFont="1" applyFill="1" applyBorder="1" applyAlignment="1">
      <alignment horizontal="center" vertical="top" wrapText="1" readingOrder="1"/>
    </xf>
    <xf numFmtId="0" fontId="14" fillId="0" borderId="7" xfId="1" applyNumberFormat="1" applyFont="1" applyFill="1" applyBorder="1" applyAlignment="1">
      <alignment vertical="top" wrapText="1"/>
    </xf>
    <xf numFmtId="0" fontId="14" fillId="0" borderId="6" xfId="1" applyNumberFormat="1" applyFont="1" applyFill="1" applyBorder="1" applyAlignment="1">
      <alignment vertical="top" wrapText="1"/>
    </xf>
    <xf numFmtId="0" fontId="7"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7" fillId="0" borderId="6" xfId="1" applyNumberFormat="1" applyFont="1" applyFill="1" applyBorder="1" applyAlignment="1">
      <alignment horizontal="left" vertical="top" wrapText="1" readingOrder="1"/>
    </xf>
    <xf numFmtId="0" fontId="7" fillId="0" borderId="5" xfId="1" applyNumberFormat="1" applyFont="1" applyFill="1" applyBorder="1" applyAlignment="1">
      <alignment horizontal="left" vertical="top" wrapText="1" readingOrder="1"/>
    </xf>
    <xf numFmtId="0" fontId="2" fillId="0" borderId="2" xfId="1" applyNumberFormat="1" applyFont="1" applyFill="1" applyBorder="1" applyAlignment="1">
      <alignment vertical="top" wrapText="1" readingOrder="1"/>
    </xf>
    <xf numFmtId="0" fontId="1" fillId="0" borderId="3" xfId="1" applyNumberFormat="1" applyFont="1" applyFill="1" applyBorder="1" applyAlignment="1">
      <alignment horizontal="center" vertical="top" wrapText="1"/>
    </xf>
    <xf numFmtId="0" fontId="1" fillId="0" borderId="5" xfId="1" applyNumberFormat="1" applyFont="1" applyFill="1" applyBorder="1" applyAlignment="1">
      <alignment horizontal="center" vertical="top" wrapText="1"/>
    </xf>
    <xf numFmtId="0" fontId="1" fillId="0" borderId="3" xfId="1" applyNumberFormat="1" applyFont="1" applyFill="1" applyBorder="1" applyAlignment="1">
      <alignment horizontal="center" vertical="top" wrapText="1" readingOrder="1"/>
    </xf>
    <xf numFmtId="0" fontId="1" fillId="0" borderId="5" xfId="1" applyNumberFormat="1" applyFont="1" applyFill="1" applyBorder="1" applyAlignment="1">
      <alignment horizontal="center" vertical="top" wrapText="1" readingOrder="1"/>
    </xf>
    <xf numFmtId="0" fontId="16" fillId="0" borderId="6" xfId="1" applyNumberFormat="1" applyFont="1" applyFill="1" applyBorder="1" applyAlignment="1">
      <alignment horizontal="center" vertical="top" wrapText="1" readingOrder="1"/>
    </xf>
    <xf numFmtId="0" fontId="1" fillId="0" borderId="3" xfId="0" applyNumberFormat="1" applyFont="1" applyFill="1" applyBorder="1" applyAlignment="1">
      <alignment horizontal="center"/>
    </xf>
    <xf numFmtId="0" fontId="1" fillId="0" borderId="5" xfId="0" applyNumberFormat="1" applyFont="1" applyFill="1" applyBorder="1" applyAlignment="1">
      <alignment horizontal="center"/>
    </xf>
    <xf numFmtId="0" fontId="7" fillId="0" borderId="1" xfId="1" applyNumberFormat="1" applyFont="1" applyFill="1" applyBorder="1" applyAlignment="1">
      <alignment vertical="top" wrapText="1" readingOrder="1"/>
    </xf>
    <xf numFmtId="0" fontId="10" fillId="2" borderId="2" xfId="1" applyNumberFormat="1" applyFont="1" applyFill="1" applyBorder="1" applyAlignment="1">
      <alignment vertical="top" wrapText="1" readingOrder="1"/>
    </xf>
    <xf numFmtId="0" fontId="1" fillId="2" borderId="3" xfId="1" applyNumberFormat="1" applyFont="1" applyFill="1" applyBorder="1" applyAlignment="1">
      <alignment vertical="top" wrapText="1"/>
    </xf>
    <xf numFmtId="0" fontId="1" fillId="2" borderId="5" xfId="1" applyNumberFormat="1" applyFont="1" applyFill="1" applyBorder="1" applyAlignment="1">
      <alignment vertical="top" wrapText="1"/>
    </xf>
    <xf numFmtId="0" fontId="7" fillId="2" borderId="2" xfId="1" applyNumberFormat="1" applyFont="1" applyFill="1" applyBorder="1" applyAlignment="1">
      <alignment vertical="top" wrapText="1" readingOrder="1"/>
    </xf>
    <xf numFmtId="0" fontId="1" fillId="2" borderId="12" xfId="1" applyNumberFormat="1" applyFont="1" applyFill="1" applyBorder="1" applyAlignment="1">
      <alignment vertical="top" wrapText="1"/>
    </xf>
    <xf numFmtId="0" fontId="1" fillId="2" borderId="8" xfId="1" applyNumberFormat="1" applyFont="1" applyFill="1" applyBorder="1" applyAlignment="1">
      <alignment vertical="top" wrapText="1"/>
    </xf>
    <xf numFmtId="0" fontId="1" fillId="2" borderId="4" xfId="1" applyNumberFormat="1" applyFont="1" applyFill="1" applyBorder="1" applyAlignment="1">
      <alignment vertical="top" wrapText="1"/>
    </xf>
    <xf numFmtId="0" fontId="1" fillId="2" borderId="9" xfId="1" applyNumberFormat="1" applyFont="1" applyFill="1" applyBorder="1" applyAlignment="1">
      <alignment vertical="top" wrapText="1"/>
    </xf>
    <xf numFmtId="0" fontId="1" fillId="2" borderId="6" xfId="1" applyNumberFormat="1" applyFont="1" applyFill="1" applyBorder="1" applyAlignment="1">
      <alignment vertical="top" wrapText="1"/>
    </xf>
    <xf numFmtId="0" fontId="13" fillId="2" borderId="0" xfId="1" applyNumberFormat="1" applyFont="1" applyFill="1" applyBorder="1" applyAlignment="1">
      <alignment vertical="top" wrapText="1" readingOrder="1"/>
    </xf>
    <xf numFmtId="0" fontId="14" fillId="2" borderId="0" xfId="0" applyFont="1" applyFill="1" applyBorder="1"/>
    <xf numFmtId="0" fontId="14" fillId="2" borderId="4" xfId="1" applyNumberFormat="1" applyFont="1" applyFill="1" applyBorder="1" applyAlignment="1">
      <alignment vertical="top" wrapText="1"/>
    </xf>
    <xf numFmtId="0" fontId="7" fillId="2" borderId="6" xfId="1" applyNumberFormat="1" applyFont="1" applyFill="1" applyBorder="1" applyAlignment="1">
      <alignment horizontal="left" vertical="top" wrapText="1" readingOrder="1"/>
    </xf>
    <xf numFmtId="0" fontId="2" fillId="2" borderId="0" xfId="1" applyNumberFormat="1" applyFont="1" applyFill="1" applyBorder="1" applyAlignment="1">
      <alignment vertical="top" wrapText="1" readingOrder="1"/>
    </xf>
    <xf numFmtId="0" fontId="1" fillId="2" borderId="0" xfId="0" applyFont="1" applyFill="1" applyBorder="1"/>
    <xf numFmtId="0" fontId="1" fillId="2" borderId="7" xfId="1" applyNumberFormat="1" applyFont="1" applyFill="1" applyBorder="1" applyAlignment="1">
      <alignment vertical="top" wrapText="1"/>
    </xf>
    <xf numFmtId="0" fontId="7" fillId="2" borderId="5" xfId="1" applyNumberFormat="1" applyFont="1" applyFill="1" applyBorder="1" applyAlignment="1">
      <alignment horizontal="left" vertical="top" wrapText="1" readingOrder="1"/>
    </xf>
    <xf numFmtId="164" fontId="7" fillId="2" borderId="2" xfId="1" applyNumberFormat="1" applyFont="1" applyFill="1" applyBorder="1" applyAlignment="1">
      <alignment vertical="top" wrapText="1" readingOrder="1"/>
    </xf>
    <xf numFmtId="164" fontId="15" fillId="2" borderId="2" xfId="1" applyNumberFormat="1" applyFont="1" applyFill="1" applyBorder="1" applyAlignment="1">
      <alignment vertical="top" wrapText="1" readingOrder="1"/>
    </xf>
    <xf numFmtId="0" fontId="14" fillId="2" borderId="3" xfId="1" applyNumberFormat="1" applyFont="1" applyFill="1" applyBorder="1" applyAlignment="1">
      <alignment vertical="top" wrapText="1"/>
    </xf>
    <xf numFmtId="0" fontId="14" fillId="2" borderId="5" xfId="1" applyNumberFormat="1" applyFont="1" applyFill="1" applyBorder="1" applyAlignment="1">
      <alignment vertical="top" wrapText="1"/>
    </xf>
    <xf numFmtId="0" fontId="1" fillId="2" borderId="10" xfId="1" applyNumberFormat="1" applyFont="1" applyFill="1" applyBorder="1" applyAlignment="1">
      <alignment vertical="top" wrapText="1"/>
    </xf>
    <xf numFmtId="0" fontId="2" fillId="2" borderId="2" xfId="1" applyNumberFormat="1" applyFont="1" applyFill="1" applyBorder="1" applyAlignment="1">
      <alignment vertical="top" wrapText="1" readingOrder="1"/>
    </xf>
    <xf numFmtId="0" fontId="1" fillId="2" borderId="11" xfId="1" applyNumberFormat="1" applyFont="1" applyFill="1" applyBorder="1" applyAlignment="1">
      <alignment vertical="top" wrapText="1"/>
    </xf>
    <xf numFmtId="0" fontId="7" fillId="2" borderId="6" xfId="1" applyNumberFormat="1" applyFont="1" applyFill="1" applyBorder="1" applyAlignment="1">
      <alignment horizontal="center" vertical="top" wrapText="1" readingOrder="1"/>
    </xf>
    <xf numFmtId="0" fontId="15" fillId="2" borderId="6" xfId="1" applyNumberFormat="1" applyFont="1" applyFill="1" applyBorder="1" applyAlignment="1">
      <alignment horizontal="center" vertical="top" wrapText="1" readingOrder="1"/>
    </xf>
    <xf numFmtId="0" fontId="14" fillId="2" borderId="7" xfId="1" applyNumberFormat="1" applyFont="1" applyFill="1" applyBorder="1" applyAlignment="1">
      <alignment vertical="top" wrapText="1"/>
    </xf>
    <xf numFmtId="0" fontId="14" fillId="2" borderId="6" xfId="1" applyNumberFormat="1" applyFont="1" applyFill="1" applyBorder="1" applyAlignment="1">
      <alignment vertical="top" wrapText="1"/>
    </xf>
    <xf numFmtId="0" fontId="17" fillId="0" borderId="0" xfId="1" applyNumberFormat="1" applyFont="1" applyFill="1" applyBorder="1" applyAlignment="1">
      <alignment horizontal="center" wrapText="1" readingOrder="1"/>
    </xf>
    <xf numFmtId="0" fontId="11" fillId="0" borderId="0" xfId="1" applyNumberFormat="1" applyFont="1" applyFill="1" applyBorder="1" applyAlignment="1">
      <alignment horizontal="center" vertical="top" wrapText="1" readingOrder="1"/>
    </xf>
    <xf numFmtId="0" fontId="11" fillId="0" borderId="13" xfId="1" applyNumberFormat="1" applyFont="1" applyFill="1" applyBorder="1" applyAlignment="1">
      <alignment horizontal="center" vertical="top" wrapText="1" readingOrder="1"/>
    </xf>
    <xf numFmtId="0" fontId="1" fillId="0" borderId="13" xfId="1" applyNumberFormat="1" applyFont="1" applyFill="1" applyBorder="1" applyAlignment="1">
      <alignment vertical="top" wrapText="1"/>
    </xf>
    <xf numFmtId="0" fontId="2" fillId="0" borderId="0" xfId="1" applyNumberFormat="1" applyFont="1" applyFill="1" applyBorder="1" applyAlignment="1">
      <alignment horizontal="center" wrapText="1" readingOrder="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97"/>
  <sheetViews>
    <sheetView showGridLines="0" tabSelected="1" topLeftCell="B50" workbookViewId="0">
      <selection activeCell="T50" sqref="T50:T52"/>
    </sheetView>
  </sheetViews>
  <sheetFormatPr defaultRowHeight="15"/>
  <cols>
    <col min="1" max="1" width="32.5703125" customWidth="1"/>
    <col min="2" max="2" width="4.5703125" customWidth="1"/>
    <col min="3" max="3" width="0.28515625" customWidth="1"/>
    <col min="4" max="4" width="23.42578125" customWidth="1"/>
    <col min="5" max="5" width="2.42578125" customWidth="1"/>
    <col min="6" max="6" width="7" customWidth="1"/>
    <col min="7" max="7" width="9.42578125" customWidth="1"/>
    <col min="8" max="8" width="23.42578125" customWidth="1"/>
    <col min="9" max="9" width="2.42578125" customWidth="1"/>
    <col min="10" max="10" width="6.85546875" customWidth="1"/>
    <col min="11" max="11" width="9.42578125" customWidth="1"/>
    <col min="12" max="12" width="0" hidden="1" customWidth="1"/>
    <col min="13" max="13" width="6.140625" customWidth="1"/>
    <col min="14" max="14" width="6.42578125" customWidth="1"/>
    <col min="15" max="15" width="11.140625" customWidth="1"/>
    <col min="16" max="16" width="12.140625" customWidth="1"/>
    <col min="17" max="17" width="12.28515625" customWidth="1"/>
    <col min="18" max="18" width="11.28515625" customWidth="1"/>
    <col min="19" max="19" width="9.140625" customWidth="1"/>
    <col min="20" max="20" width="10.85546875" customWidth="1"/>
    <col min="21" max="21" width="0" hidden="1" customWidth="1"/>
  </cols>
  <sheetData>
    <row r="1" spans="1:20" ht="0.6" customHeight="1"/>
    <row r="2" spans="1:20" ht="72.75" customHeight="1">
      <c r="A2" s="32" t="s">
        <v>3</v>
      </c>
      <c r="B2" s="31"/>
      <c r="C2" s="31"/>
      <c r="D2" s="31"/>
      <c r="E2" s="31"/>
      <c r="F2" s="1" t="s">
        <v>3</v>
      </c>
      <c r="G2" s="1" t="s">
        <v>3</v>
      </c>
      <c r="H2" s="33" t="s">
        <v>3</v>
      </c>
      <c r="I2" s="31"/>
      <c r="J2" s="1" t="s">
        <v>3</v>
      </c>
      <c r="K2" s="1" t="s">
        <v>3</v>
      </c>
      <c r="M2" s="1" t="s">
        <v>3</v>
      </c>
      <c r="N2" s="1" t="s">
        <v>3</v>
      </c>
      <c r="O2" s="1" t="s">
        <v>3</v>
      </c>
      <c r="P2" s="1" t="s">
        <v>3</v>
      </c>
      <c r="Q2" s="1" t="s">
        <v>3</v>
      </c>
      <c r="R2" s="34" t="s">
        <v>149</v>
      </c>
      <c r="S2" s="31"/>
      <c r="T2" s="31"/>
    </row>
    <row r="3" spans="1:20" ht="30.2" customHeight="1">
      <c r="A3" s="35" t="s">
        <v>148</v>
      </c>
      <c r="B3" s="31"/>
      <c r="C3" s="31"/>
      <c r="D3" s="31"/>
      <c r="E3" s="31"/>
      <c r="F3" s="31"/>
      <c r="G3" s="31"/>
      <c r="H3" s="31"/>
      <c r="I3" s="31"/>
      <c r="J3" s="31"/>
      <c r="K3" s="31"/>
      <c r="L3" s="31"/>
      <c r="M3" s="31"/>
      <c r="N3" s="31"/>
      <c r="O3" s="31"/>
      <c r="P3" s="31"/>
      <c r="Q3" s="31"/>
      <c r="R3" s="31"/>
      <c r="S3" s="31"/>
      <c r="T3" s="31"/>
    </row>
    <row r="4" spans="1:20" ht="14.65" customHeight="1">
      <c r="A4" s="30" t="s">
        <v>131</v>
      </c>
      <c r="B4" s="31"/>
      <c r="C4" s="31"/>
      <c r="D4" s="31"/>
      <c r="E4" s="31"/>
      <c r="F4" s="31"/>
      <c r="G4" s="31"/>
      <c r="H4" s="31"/>
      <c r="I4" s="31"/>
      <c r="J4" s="31"/>
      <c r="K4" s="31"/>
      <c r="L4" s="31"/>
      <c r="M4" s="31"/>
      <c r="N4" s="31"/>
      <c r="O4" s="31"/>
      <c r="P4" s="31"/>
      <c r="Q4" s="31"/>
      <c r="R4" s="31"/>
      <c r="S4" s="31"/>
      <c r="T4" s="31"/>
    </row>
    <row r="5" spans="1:20">
      <c r="A5" s="39" t="s">
        <v>4</v>
      </c>
      <c r="B5" s="31"/>
      <c r="C5" s="31"/>
      <c r="D5" s="31"/>
      <c r="E5" s="31"/>
      <c r="F5" s="40"/>
      <c r="G5" s="31"/>
      <c r="H5" s="31"/>
      <c r="I5" s="31"/>
      <c r="J5" s="31"/>
      <c r="K5" s="31"/>
      <c r="L5" s="31"/>
      <c r="M5" s="31"/>
      <c r="N5" s="31"/>
      <c r="O5" s="31"/>
      <c r="P5" s="31"/>
      <c r="Q5" s="31"/>
      <c r="R5" s="1" t="s">
        <v>3</v>
      </c>
      <c r="S5" s="1" t="s">
        <v>3</v>
      </c>
      <c r="T5" s="1" t="s">
        <v>3</v>
      </c>
    </row>
    <row r="6" spans="1:20">
      <c r="A6" s="39" t="s">
        <v>123</v>
      </c>
      <c r="B6" s="31"/>
      <c r="C6" s="31"/>
      <c r="D6" s="31"/>
      <c r="E6" s="31"/>
      <c r="F6" s="40"/>
      <c r="G6" s="31"/>
      <c r="H6" s="31"/>
      <c r="I6" s="31"/>
      <c r="J6" s="31"/>
      <c r="K6" s="31"/>
      <c r="L6" s="31"/>
      <c r="M6" s="31"/>
      <c r="N6" s="31"/>
      <c r="O6" s="31"/>
      <c r="P6" s="31"/>
      <c r="Q6" s="31"/>
      <c r="R6" s="1" t="s">
        <v>3</v>
      </c>
      <c r="S6" s="1" t="s">
        <v>3</v>
      </c>
      <c r="T6" s="1" t="s">
        <v>3</v>
      </c>
    </row>
    <row r="7" spans="1:20">
      <c r="A7" s="39" t="s">
        <v>5</v>
      </c>
      <c r="B7" s="31"/>
      <c r="C7" s="31"/>
      <c r="D7" s="31"/>
      <c r="E7" s="31"/>
      <c r="F7" s="31"/>
      <c r="G7" s="31"/>
      <c r="H7" s="31"/>
      <c r="I7" s="31"/>
      <c r="J7" s="31"/>
      <c r="K7" s="31"/>
      <c r="L7" s="31"/>
      <c r="M7" s="31"/>
      <c r="N7" s="31"/>
      <c r="O7" s="31"/>
      <c r="P7" s="31"/>
      <c r="Q7" s="31"/>
      <c r="R7" s="1" t="s">
        <v>3</v>
      </c>
      <c r="S7" s="1" t="s">
        <v>3</v>
      </c>
      <c r="T7" s="1" t="s">
        <v>3</v>
      </c>
    </row>
    <row r="8" spans="1:20" ht="26.1" customHeight="1">
      <c r="A8" s="2" t="s">
        <v>6</v>
      </c>
      <c r="B8" s="43" t="s">
        <v>3</v>
      </c>
      <c r="C8" s="44"/>
      <c r="D8" s="38" t="s">
        <v>7</v>
      </c>
      <c r="E8" s="45"/>
      <c r="F8" s="45"/>
      <c r="G8" s="45"/>
      <c r="H8" s="45"/>
      <c r="I8" s="45"/>
      <c r="J8" s="45"/>
      <c r="K8" s="37"/>
      <c r="M8" s="38" t="s">
        <v>8</v>
      </c>
      <c r="N8" s="37"/>
      <c r="O8" s="38" t="s">
        <v>9</v>
      </c>
      <c r="P8" s="45"/>
      <c r="Q8" s="45"/>
      <c r="R8" s="45"/>
      <c r="S8" s="45"/>
      <c r="T8" s="37"/>
    </row>
    <row r="9" spans="1:20">
      <c r="A9" s="4" t="s">
        <v>3</v>
      </c>
      <c r="B9" s="41" t="s">
        <v>10</v>
      </c>
      <c r="C9" s="42"/>
      <c r="D9" s="38" t="s">
        <v>11</v>
      </c>
      <c r="E9" s="45"/>
      <c r="F9" s="45"/>
      <c r="G9" s="37"/>
      <c r="H9" s="38" t="s">
        <v>12</v>
      </c>
      <c r="I9" s="45"/>
      <c r="J9" s="45"/>
      <c r="K9" s="37"/>
      <c r="M9" s="2" t="s">
        <v>3</v>
      </c>
      <c r="N9" s="2" t="s">
        <v>3</v>
      </c>
      <c r="O9" s="38" t="s">
        <v>132</v>
      </c>
      <c r="P9" s="37"/>
      <c r="Q9" s="2" t="s">
        <v>3</v>
      </c>
      <c r="R9" s="2" t="s">
        <v>3</v>
      </c>
      <c r="S9" s="38" t="s">
        <v>13</v>
      </c>
      <c r="T9" s="37"/>
    </row>
    <row r="10" spans="1:20" ht="85.5" customHeight="1">
      <c r="A10" s="6" t="s">
        <v>3</v>
      </c>
      <c r="B10" s="46" t="s">
        <v>3</v>
      </c>
      <c r="C10" s="47"/>
      <c r="D10" s="38" t="s">
        <v>14</v>
      </c>
      <c r="E10" s="37"/>
      <c r="F10" s="8" t="s">
        <v>15</v>
      </c>
      <c r="G10" s="8" t="s">
        <v>16</v>
      </c>
      <c r="H10" s="38" t="s">
        <v>14</v>
      </c>
      <c r="I10" s="37"/>
      <c r="J10" s="8" t="s">
        <v>15</v>
      </c>
      <c r="K10" s="8" t="s">
        <v>16</v>
      </c>
      <c r="M10" s="9" t="s">
        <v>17</v>
      </c>
      <c r="N10" s="9" t="s">
        <v>18</v>
      </c>
      <c r="O10" s="3" t="s">
        <v>19</v>
      </c>
      <c r="P10" s="3" t="s">
        <v>20</v>
      </c>
      <c r="Q10" s="16" t="s">
        <v>133</v>
      </c>
      <c r="R10" s="16" t="s">
        <v>134</v>
      </c>
      <c r="S10" s="15" t="s">
        <v>21</v>
      </c>
      <c r="T10" s="15" t="s">
        <v>135</v>
      </c>
    </row>
    <row r="11" spans="1:20">
      <c r="A11" s="10" t="s">
        <v>22</v>
      </c>
      <c r="B11" s="36" t="s">
        <v>23</v>
      </c>
      <c r="C11" s="37"/>
      <c r="D11" s="36" t="s">
        <v>24</v>
      </c>
      <c r="E11" s="37"/>
      <c r="F11" s="10" t="s">
        <v>25</v>
      </c>
      <c r="G11" s="10" t="s">
        <v>26</v>
      </c>
      <c r="H11" s="36" t="s">
        <v>27</v>
      </c>
      <c r="I11" s="37"/>
      <c r="J11" s="10" t="s">
        <v>28</v>
      </c>
      <c r="K11" s="10" t="s">
        <v>29</v>
      </c>
      <c r="M11" s="10" t="s">
        <v>30</v>
      </c>
      <c r="N11" s="10" t="s">
        <v>31</v>
      </c>
      <c r="O11" s="10" t="s">
        <v>32</v>
      </c>
      <c r="P11" s="10" t="s">
        <v>33</v>
      </c>
      <c r="Q11" s="10" t="s">
        <v>34</v>
      </c>
      <c r="R11" s="10" t="s">
        <v>35</v>
      </c>
      <c r="S11" s="10" t="s">
        <v>36</v>
      </c>
      <c r="T11" s="10" t="s">
        <v>37</v>
      </c>
    </row>
    <row r="12" spans="1:20">
      <c r="A12" s="54" t="s">
        <v>54</v>
      </c>
      <c r="B12" s="55" t="s">
        <v>55</v>
      </c>
      <c r="C12" s="44"/>
      <c r="D12" s="33" t="s">
        <v>38</v>
      </c>
      <c r="E12" s="31"/>
      <c r="F12" s="31"/>
      <c r="G12" s="42"/>
      <c r="H12" s="33" t="s">
        <v>38</v>
      </c>
      <c r="I12" s="31"/>
      <c r="J12" s="31"/>
      <c r="K12" s="42"/>
      <c r="M12" s="64" t="s">
        <v>39</v>
      </c>
      <c r="N12" s="42"/>
      <c r="O12" s="48">
        <v>14149</v>
      </c>
      <c r="P12" s="48">
        <v>12630</v>
      </c>
      <c r="Q12" s="48">
        <v>13543.6</v>
      </c>
      <c r="R12" s="48">
        <f t="shared" ref="R12:T12" si="0">SUM(R15+R43+R65+R75)</f>
        <v>11378.800000000001</v>
      </c>
      <c r="S12" s="48">
        <f t="shared" si="0"/>
        <v>11460.5</v>
      </c>
      <c r="T12" s="48" t="e">
        <f t="shared" si="0"/>
        <v>#VALUE!</v>
      </c>
    </row>
    <row r="13" spans="1:20">
      <c r="A13" s="49"/>
      <c r="B13" s="56"/>
      <c r="C13" s="42"/>
      <c r="D13" s="31"/>
      <c r="E13" s="31"/>
      <c r="F13" s="31"/>
      <c r="G13" s="42"/>
      <c r="K13" s="5"/>
      <c r="M13" s="31"/>
      <c r="N13" s="42"/>
      <c r="O13" s="49"/>
      <c r="P13" s="49"/>
      <c r="Q13" s="49"/>
      <c r="R13" s="49"/>
      <c r="S13" s="49"/>
      <c r="T13" s="49"/>
    </row>
    <row r="14" spans="1:20" ht="27" customHeight="1">
      <c r="A14" s="50"/>
      <c r="B14" s="57"/>
      <c r="C14" s="47"/>
      <c r="D14" s="13"/>
      <c r="E14" s="13"/>
      <c r="F14" s="13"/>
      <c r="G14" s="7"/>
      <c r="H14" s="13"/>
      <c r="I14" s="13"/>
      <c r="J14" s="13"/>
      <c r="K14" s="7"/>
      <c r="M14" s="65"/>
      <c r="N14" s="47"/>
      <c r="O14" s="50"/>
      <c r="P14" s="50"/>
      <c r="Q14" s="50"/>
      <c r="R14" s="50"/>
      <c r="S14" s="50"/>
      <c r="T14" s="50"/>
    </row>
    <row r="15" spans="1:20">
      <c r="A15" s="54" t="s">
        <v>56</v>
      </c>
      <c r="B15" s="55" t="s">
        <v>57</v>
      </c>
      <c r="C15" s="44"/>
      <c r="D15" s="58" t="s">
        <v>38</v>
      </c>
      <c r="E15" s="59"/>
      <c r="F15" s="59"/>
      <c r="G15" s="60"/>
      <c r="H15" s="58" t="s">
        <v>38</v>
      </c>
      <c r="I15" s="59"/>
      <c r="J15" s="59"/>
      <c r="K15" s="60"/>
      <c r="L15" s="22"/>
      <c r="M15" s="61" t="s">
        <v>39</v>
      </c>
      <c r="N15" s="60"/>
      <c r="O15" s="51">
        <v>5653.2</v>
      </c>
      <c r="P15" s="51">
        <v>5170.8999999999996</v>
      </c>
      <c r="Q15" s="51">
        <v>5535.6</v>
      </c>
      <c r="R15" s="51">
        <f t="shared" ref="R15:T15" si="1">SUM(R19+R22+R25+R28+R31+R34+R37+R40)</f>
        <v>4092.8</v>
      </c>
      <c r="S15" s="51">
        <f t="shared" si="1"/>
        <v>4157.5999999999995</v>
      </c>
      <c r="T15" s="51">
        <f t="shared" si="1"/>
        <v>4390.8999999999996</v>
      </c>
    </row>
    <row r="16" spans="1:20">
      <c r="A16" s="49"/>
      <c r="B16" s="56"/>
      <c r="C16" s="42"/>
      <c r="D16" s="59"/>
      <c r="E16" s="59"/>
      <c r="F16" s="59"/>
      <c r="G16" s="60"/>
      <c r="H16" s="22"/>
      <c r="I16" s="22"/>
      <c r="J16" s="22"/>
      <c r="K16" s="23"/>
      <c r="L16" s="22"/>
      <c r="M16" s="59"/>
      <c r="N16" s="60"/>
      <c r="O16" s="52"/>
      <c r="P16" s="52"/>
      <c r="Q16" s="52"/>
      <c r="R16" s="52"/>
      <c r="S16" s="52"/>
      <c r="T16" s="52"/>
    </row>
    <row r="17" spans="1:20" ht="49.5" customHeight="1">
      <c r="A17" s="50"/>
      <c r="B17" s="57"/>
      <c r="C17" s="47"/>
      <c r="D17" s="24"/>
      <c r="E17" s="24"/>
      <c r="F17" s="24"/>
      <c r="G17" s="25"/>
      <c r="H17" s="24"/>
      <c r="I17" s="24"/>
      <c r="J17" s="24"/>
      <c r="K17" s="25"/>
      <c r="L17" s="22"/>
      <c r="M17" s="62"/>
      <c r="N17" s="63"/>
      <c r="O17" s="53"/>
      <c r="P17" s="53"/>
      <c r="Q17" s="53"/>
      <c r="R17" s="53"/>
      <c r="S17" s="53"/>
      <c r="T17" s="53"/>
    </row>
    <row r="18" spans="1:20">
      <c r="A18" s="11" t="s">
        <v>40</v>
      </c>
      <c r="B18" s="55" t="s">
        <v>3</v>
      </c>
      <c r="C18" s="37"/>
      <c r="D18" s="68" t="s">
        <v>3</v>
      </c>
      <c r="E18" s="45"/>
      <c r="F18" s="45"/>
      <c r="G18" s="37"/>
      <c r="H18" s="68" t="s">
        <v>3</v>
      </c>
      <c r="I18" s="45"/>
      <c r="J18" s="45"/>
      <c r="K18" s="37"/>
      <c r="M18" s="64" t="s">
        <v>3</v>
      </c>
      <c r="N18" s="47"/>
      <c r="O18" s="11" t="s">
        <v>3</v>
      </c>
      <c r="P18" s="11" t="s">
        <v>3</v>
      </c>
      <c r="Q18" s="11"/>
      <c r="R18" s="11" t="s">
        <v>3</v>
      </c>
      <c r="S18" s="11" t="s">
        <v>3</v>
      </c>
      <c r="T18" s="11" t="s">
        <v>3</v>
      </c>
    </row>
    <row r="19" spans="1:20">
      <c r="A19" s="55" t="s">
        <v>58</v>
      </c>
      <c r="B19" s="55" t="s">
        <v>59</v>
      </c>
      <c r="C19" s="44"/>
      <c r="D19" s="66" t="s">
        <v>41</v>
      </c>
      <c r="E19" s="42"/>
      <c r="F19" s="67" t="s">
        <v>60</v>
      </c>
      <c r="G19" s="66" t="s">
        <v>42</v>
      </c>
      <c r="H19" s="33" t="s">
        <v>3</v>
      </c>
      <c r="I19" s="31"/>
      <c r="J19" s="31"/>
      <c r="K19" s="42"/>
      <c r="M19" s="64" t="s">
        <v>125</v>
      </c>
      <c r="N19" s="42"/>
      <c r="O19" s="48">
        <v>798</v>
      </c>
      <c r="P19" s="48">
        <v>667.2</v>
      </c>
      <c r="Q19" s="48">
        <v>798</v>
      </c>
      <c r="R19" s="48">
        <v>798</v>
      </c>
      <c r="S19" s="48">
        <v>798</v>
      </c>
      <c r="T19" s="48">
        <v>798</v>
      </c>
    </row>
    <row r="20" spans="1:20">
      <c r="A20" s="49"/>
      <c r="B20" s="56"/>
      <c r="C20" s="42"/>
      <c r="D20" s="65"/>
      <c r="E20" s="47"/>
      <c r="F20" s="50"/>
      <c r="G20" s="47"/>
      <c r="K20" s="5"/>
      <c r="M20" s="31"/>
      <c r="N20" s="42"/>
      <c r="O20" s="49"/>
      <c r="P20" s="49"/>
      <c r="Q20" s="49"/>
      <c r="R20" s="49"/>
      <c r="S20" s="49"/>
      <c r="T20" s="49"/>
    </row>
    <row r="21" spans="1:20" ht="59.25" customHeight="1">
      <c r="A21" s="50"/>
      <c r="B21" s="57"/>
      <c r="C21" s="47"/>
      <c r="D21" s="13"/>
      <c r="E21" s="13"/>
      <c r="F21" s="13"/>
      <c r="G21" s="7"/>
      <c r="H21" s="13"/>
      <c r="I21" s="13"/>
      <c r="J21" s="13"/>
      <c r="K21" s="7"/>
      <c r="M21" s="65"/>
      <c r="N21" s="47"/>
      <c r="O21" s="50"/>
      <c r="P21" s="50"/>
      <c r="Q21" s="50"/>
      <c r="R21" s="50"/>
      <c r="S21" s="50"/>
      <c r="T21" s="50"/>
    </row>
    <row r="22" spans="1:20" ht="15" customHeight="1">
      <c r="A22" s="55" t="s">
        <v>61</v>
      </c>
      <c r="B22" s="55" t="s">
        <v>62</v>
      </c>
      <c r="C22" s="44"/>
      <c r="D22" s="66" t="s">
        <v>41</v>
      </c>
      <c r="E22" s="42"/>
      <c r="F22" s="67" t="s">
        <v>63</v>
      </c>
      <c r="G22" s="66" t="s">
        <v>42</v>
      </c>
      <c r="H22" s="33" t="s">
        <v>3</v>
      </c>
      <c r="I22" s="31"/>
      <c r="J22" s="31"/>
      <c r="K22" s="42"/>
      <c r="M22" s="64" t="s">
        <v>64</v>
      </c>
      <c r="N22" s="42"/>
      <c r="O22" s="43" t="s">
        <v>136</v>
      </c>
      <c r="P22" s="43" t="s">
        <v>137</v>
      </c>
      <c r="Q22" s="43" t="s">
        <v>144</v>
      </c>
      <c r="R22" s="43">
        <v>683.4</v>
      </c>
      <c r="S22" s="43">
        <v>748.2</v>
      </c>
      <c r="T22" s="43">
        <v>981.5</v>
      </c>
    </row>
    <row r="23" spans="1:20">
      <c r="A23" s="49"/>
      <c r="B23" s="56"/>
      <c r="C23" s="42"/>
      <c r="D23" s="65"/>
      <c r="E23" s="47"/>
      <c r="F23" s="50"/>
      <c r="G23" s="47"/>
      <c r="K23" s="5"/>
      <c r="M23" s="31"/>
      <c r="N23" s="42"/>
      <c r="O23" s="71"/>
      <c r="P23" s="69"/>
      <c r="Q23" s="69"/>
      <c r="R23" s="41"/>
      <c r="S23" s="41"/>
      <c r="T23" s="41"/>
    </row>
    <row r="24" spans="1:20" ht="179.25" customHeight="1">
      <c r="A24" s="50"/>
      <c r="B24" s="57"/>
      <c r="C24" s="47"/>
      <c r="D24" s="13"/>
      <c r="E24" s="13"/>
      <c r="F24" s="13"/>
      <c r="G24" s="7"/>
      <c r="H24" s="13"/>
      <c r="I24" s="13"/>
      <c r="J24" s="13"/>
      <c r="K24" s="7"/>
      <c r="M24" s="65"/>
      <c r="N24" s="47"/>
      <c r="O24" s="72"/>
      <c r="P24" s="70"/>
      <c r="Q24" s="70"/>
      <c r="R24" s="46"/>
      <c r="S24" s="46"/>
      <c r="T24" s="46"/>
    </row>
    <row r="25" spans="1:20">
      <c r="A25" s="55" t="s">
        <v>65</v>
      </c>
      <c r="B25" s="55" t="s">
        <v>66</v>
      </c>
      <c r="C25" s="44"/>
      <c r="D25" s="66" t="s">
        <v>41</v>
      </c>
      <c r="E25" s="42"/>
      <c r="F25" s="67" t="s">
        <v>67</v>
      </c>
      <c r="G25" s="66" t="s">
        <v>42</v>
      </c>
      <c r="H25" s="33" t="s">
        <v>3</v>
      </c>
      <c r="I25" s="31"/>
      <c r="J25" s="31"/>
      <c r="K25" s="42"/>
      <c r="M25" s="73" t="s">
        <v>127</v>
      </c>
      <c r="N25" s="42"/>
      <c r="O25" s="48">
        <v>14.3</v>
      </c>
      <c r="P25" s="48">
        <v>14.3</v>
      </c>
      <c r="Q25" s="48">
        <v>14.9</v>
      </c>
      <c r="R25" s="48">
        <v>17.100000000000001</v>
      </c>
      <c r="S25" s="48">
        <v>17.100000000000001</v>
      </c>
      <c r="T25" s="48">
        <v>17.100000000000001</v>
      </c>
    </row>
    <row r="26" spans="1:20">
      <c r="A26" s="49"/>
      <c r="B26" s="56"/>
      <c r="C26" s="42"/>
      <c r="D26" s="65"/>
      <c r="E26" s="47"/>
      <c r="F26" s="50"/>
      <c r="G26" s="47"/>
      <c r="K26" s="5"/>
      <c r="M26" s="31"/>
      <c r="N26" s="42"/>
      <c r="O26" s="49"/>
      <c r="P26" s="49"/>
      <c r="Q26" s="49"/>
      <c r="R26" s="49"/>
      <c r="S26" s="49"/>
      <c r="T26" s="49"/>
    </row>
    <row r="27" spans="1:20" ht="126" customHeight="1">
      <c r="A27" s="50"/>
      <c r="B27" s="57"/>
      <c r="C27" s="47"/>
      <c r="D27" s="13"/>
      <c r="E27" s="13"/>
      <c r="F27" s="13"/>
      <c r="G27" s="7"/>
      <c r="H27" s="13"/>
      <c r="I27" s="13"/>
      <c r="J27" s="13"/>
      <c r="K27" s="7"/>
      <c r="M27" s="65"/>
      <c r="N27" s="47"/>
      <c r="O27" s="50"/>
      <c r="P27" s="50"/>
      <c r="Q27" s="50"/>
      <c r="R27" s="50"/>
      <c r="S27" s="50"/>
      <c r="T27" s="50"/>
    </row>
    <row r="28" spans="1:20">
      <c r="A28" s="55" t="s">
        <v>68</v>
      </c>
      <c r="B28" s="55" t="s">
        <v>69</v>
      </c>
      <c r="C28" s="44"/>
      <c r="D28" s="66" t="s">
        <v>41</v>
      </c>
      <c r="E28" s="42"/>
      <c r="F28" s="67" t="s">
        <v>70</v>
      </c>
      <c r="G28" s="66" t="s">
        <v>42</v>
      </c>
      <c r="H28" s="33" t="s">
        <v>3</v>
      </c>
      <c r="I28" s="31"/>
      <c r="J28" s="31"/>
      <c r="K28" s="42"/>
      <c r="M28" s="64" t="s">
        <v>71</v>
      </c>
      <c r="N28" s="42"/>
      <c r="O28" s="48">
        <v>26.5</v>
      </c>
      <c r="P28" s="55">
        <v>0</v>
      </c>
      <c r="Q28" s="48">
        <v>26.5</v>
      </c>
      <c r="R28" s="48">
        <v>26.5</v>
      </c>
      <c r="S28" s="48">
        <v>26.5</v>
      </c>
      <c r="T28" s="48">
        <v>26.5</v>
      </c>
    </row>
    <row r="29" spans="1:20">
      <c r="A29" s="49"/>
      <c r="B29" s="56"/>
      <c r="C29" s="42"/>
      <c r="D29" s="65"/>
      <c r="E29" s="47"/>
      <c r="F29" s="50"/>
      <c r="G29" s="47"/>
      <c r="K29" s="5"/>
      <c r="M29" s="31"/>
      <c r="N29" s="42"/>
      <c r="O29" s="49"/>
      <c r="P29" s="49"/>
      <c r="Q29" s="49"/>
      <c r="R29" s="49"/>
      <c r="S29" s="49"/>
      <c r="T29" s="49"/>
    </row>
    <row r="30" spans="1:20">
      <c r="A30" s="50"/>
      <c r="B30" s="57"/>
      <c r="C30" s="47"/>
      <c r="D30" s="13"/>
      <c r="E30" s="13"/>
      <c r="F30" s="13"/>
      <c r="G30" s="7"/>
      <c r="H30" s="13"/>
      <c r="I30" s="13"/>
      <c r="J30" s="13"/>
      <c r="K30" s="7"/>
      <c r="M30" s="65"/>
      <c r="N30" s="47"/>
      <c r="O30" s="50"/>
      <c r="P30" s="50"/>
      <c r="Q30" s="50"/>
      <c r="R30" s="50"/>
      <c r="S30" s="50"/>
      <c r="T30" s="50"/>
    </row>
    <row r="31" spans="1:20">
      <c r="A31" s="55" t="s">
        <v>72</v>
      </c>
      <c r="B31" s="55" t="s">
        <v>73</v>
      </c>
      <c r="C31" s="44"/>
      <c r="D31" s="66" t="s">
        <v>41</v>
      </c>
      <c r="E31" s="42"/>
      <c r="F31" s="67" t="s">
        <v>74</v>
      </c>
      <c r="G31" s="66" t="s">
        <v>42</v>
      </c>
      <c r="H31" s="33" t="s">
        <v>3</v>
      </c>
      <c r="I31" s="31"/>
      <c r="J31" s="31"/>
      <c r="K31" s="42"/>
      <c r="M31" s="64" t="s">
        <v>75</v>
      </c>
      <c r="N31" s="42"/>
      <c r="O31" s="48">
        <v>35.5</v>
      </c>
      <c r="P31" s="48">
        <v>0</v>
      </c>
      <c r="Q31" s="48">
        <v>21.2</v>
      </c>
      <c r="R31" s="48">
        <v>54</v>
      </c>
      <c r="S31" s="48">
        <v>54</v>
      </c>
      <c r="T31" s="48">
        <v>54</v>
      </c>
    </row>
    <row r="32" spans="1:20">
      <c r="A32" s="49"/>
      <c r="B32" s="56"/>
      <c r="C32" s="42"/>
      <c r="D32" s="65"/>
      <c r="E32" s="47"/>
      <c r="F32" s="50"/>
      <c r="G32" s="47"/>
      <c r="K32" s="5"/>
      <c r="M32" s="31"/>
      <c r="N32" s="42"/>
      <c r="O32" s="49"/>
      <c r="P32" s="49"/>
      <c r="Q32" s="49"/>
      <c r="R32" s="49"/>
      <c r="S32" s="49"/>
      <c r="T32" s="49"/>
    </row>
    <row r="33" spans="1:20">
      <c r="A33" s="50"/>
      <c r="B33" s="57"/>
      <c r="C33" s="47"/>
      <c r="D33" s="13"/>
      <c r="E33" s="13"/>
      <c r="F33" s="13"/>
      <c r="G33" s="7"/>
      <c r="H33" s="13"/>
      <c r="I33" s="13"/>
      <c r="J33" s="13"/>
      <c r="K33" s="7"/>
      <c r="M33" s="65"/>
      <c r="N33" s="47"/>
      <c r="O33" s="50"/>
      <c r="P33" s="50"/>
      <c r="Q33" s="50"/>
      <c r="R33" s="50"/>
      <c r="S33" s="50"/>
      <c r="T33" s="50"/>
    </row>
    <row r="34" spans="1:20">
      <c r="A34" s="55" t="s">
        <v>76</v>
      </c>
      <c r="B34" s="55" t="s">
        <v>77</v>
      </c>
      <c r="C34" s="44"/>
      <c r="D34" s="66" t="s">
        <v>41</v>
      </c>
      <c r="E34" s="42"/>
      <c r="F34" s="67" t="s">
        <v>78</v>
      </c>
      <c r="G34" s="66" t="s">
        <v>42</v>
      </c>
      <c r="H34" s="33" t="s">
        <v>3</v>
      </c>
      <c r="I34" s="31"/>
      <c r="J34" s="31"/>
      <c r="K34" s="42"/>
      <c r="M34" s="64" t="s">
        <v>44</v>
      </c>
      <c r="N34" s="42"/>
      <c r="O34" s="48">
        <v>3954</v>
      </c>
      <c r="P34" s="48">
        <v>3810.8</v>
      </c>
      <c r="Q34" s="48">
        <v>3241.3</v>
      </c>
      <c r="R34" s="48">
        <v>1887.4</v>
      </c>
      <c r="S34" s="48">
        <v>1887.4</v>
      </c>
      <c r="T34" s="48">
        <v>1887.4</v>
      </c>
    </row>
    <row r="35" spans="1:20">
      <c r="A35" s="49"/>
      <c r="B35" s="56"/>
      <c r="C35" s="42"/>
      <c r="D35" s="65"/>
      <c r="E35" s="47"/>
      <c r="F35" s="50"/>
      <c r="G35" s="47"/>
      <c r="K35" s="5"/>
      <c r="M35" s="31"/>
      <c r="N35" s="42"/>
      <c r="O35" s="49"/>
      <c r="P35" s="49"/>
      <c r="Q35" s="49"/>
      <c r="R35" s="49"/>
      <c r="S35" s="49"/>
      <c r="T35" s="49"/>
    </row>
    <row r="36" spans="1:20">
      <c r="A36" s="50"/>
      <c r="B36" s="57"/>
      <c r="C36" s="47"/>
      <c r="D36" s="13"/>
      <c r="E36" s="13"/>
      <c r="F36" s="13"/>
      <c r="G36" s="7"/>
      <c r="H36" s="13"/>
      <c r="I36" s="13"/>
      <c r="J36" s="13"/>
      <c r="K36" s="7"/>
      <c r="M36" s="65"/>
      <c r="N36" s="47"/>
      <c r="O36" s="50"/>
      <c r="P36" s="50"/>
      <c r="Q36" s="50"/>
      <c r="R36" s="50"/>
      <c r="S36" s="50"/>
      <c r="T36" s="50"/>
    </row>
    <row r="37" spans="1:20" ht="15" customHeight="1">
      <c r="A37" s="55" t="s">
        <v>79</v>
      </c>
      <c r="B37" s="55" t="s">
        <v>80</v>
      </c>
      <c r="C37" s="44"/>
      <c r="D37" s="66" t="s">
        <v>41</v>
      </c>
      <c r="E37" s="42"/>
      <c r="F37" s="67" t="s">
        <v>81</v>
      </c>
      <c r="G37" s="66" t="s">
        <v>42</v>
      </c>
      <c r="H37" s="33" t="s">
        <v>3</v>
      </c>
      <c r="I37" s="31"/>
      <c r="J37" s="31"/>
      <c r="K37" s="42"/>
      <c r="M37" s="64" t="s">
        <v>53</v>
      </c>
      <c r="N37" s="42"/>
      <c r="O37" s="43" t="s">
        <v>138</v>
      </c>
      <c r="P37" s="43" t="s">
        <v>139</v>
      </c>
      <c r="Q37" s="43" t="s">
        <v>145</v>
      </c>
      <c r="R37" s="48">
        <v>530</v>
      </c>
      <c r="S37" s="48">
        <v>530</v>
      </c>
      <c r="T37" s="48">
        <v>530</v>
      </c>
    </row>
    <row r="38" spans="1:20">
      <c r="A38" s="49"/>
      <c r="B38" s="56"/>
      <c r="C38" s="42"/>
      <c r="D38" s="65"/>
      <c r="E38" s="47"/>
      <c r="F38" s="50"/>
      <c r="G38" s="47"/>
      <c r="K38" s="5"/>
      <c r="M38" s="31"/>
      <c r="N38" s="42"/>
      <c r="O38" s="74"/>
      <c r="P38" s="74"/>
      <c r="Q38" s="74"/>
      <c r="R38" s="49"/>
      <c r="S38" s="49"/>
      <c r="T38" s="49"/>
    </row>
    <row r="39" spans="1:20" ht="334.5" customHeight="1">
      <c r="A39" s="50"/>
      <c r="B39" s="57"/>
      <c r="C39" s="47"/>
      <c r="D39" s="13"/>
      <c r="E39" s="13"/>
      <c r="F39" s="13"/>
      <c r="G39" s="7"/>
      <c r="H39" s="13"/>
      <c r="I39" s="13"/>
      <c r="J39" s="13"/>
      <c r="K39" s="7"/>
      <c r="M39" s="65"/>
      <c r="N39" s="47"/>
      <c r="O39" s="75"/>
      <c r="P39" s="75"/>
      <c r="Q39" s="75"/>
      <c r="R39" s="50"/>
      <c r="S39" s="50"/>
      <c r="T39" s="50"/>
    </row>
    <row r="40" spans="1:20">
      <c r="A40" s="55" t="s">
        <v>82</v>
      </c>
      <c r="B40" s="55" t="s">
        <v>83</v>
      </c>
      <c r="C40" s="44"/>
      <c r="D40" s="66" t="s">
        <v>41</v>
      </c>
      <c r="E40" s="42"/>
      <c r="F40" s="67" t="s">
        <v>84</v>
      </c>
      <c r="G40" s="66" t="s">
        <v>42</v>
      </c>
      <c r="H40" s="33" t="s">
        <v>3</v>
      </c>
      <c r="I40" s="31"/>
      <c r="J40" s="31"/>
      <c r="K40" s="42"/>
      <c r="M40" s="64" t="s">
        <v>124</v>
      </c>
      <c r="N40" s="42"/>
      <c r="O40" s="43" t="s">
        <v>140</v>
      </c>
      <c r="P40" s="43" t="s">
        <v>141</v>
      </c>
      <c r="Q40" s="43" t="s">
        <v>146</v>
      </c>
      <c r="R40" s="48">
        <v>96.4</v>
      </c>
      <c r="S40" s="48">
        <v>96.4</v>
      </c>
      <c r="T40" s="48">
        <v>96.4</v>
      </c>
    </row>
    <row r="41" spans="1:20">
      <c r="A41" s="49"/>
      <c r="B41" s="56"/>
      <c r="C41" s="42"/>
      <c r="D41" s="65"/>
      <c r="E41" s="47"/>
      <c r="F41" s="50"/>
      <c r="G41" s="47"/>
      <c r="K41" s="5"/>
      <c r="M41" s="31"/>
      <c r="N41" s="42"/>
      <c r="O41" s="69"/>
      <c r="P41" s="69"/>
      <c r="Q41" s="69"/>
      <c r="R41" s="49"/>
      <c r="S41" s="49"/>
      <c r="T41" s="49"/>
    </row>
    <row r="42" spans="1:20" ht="62.25" customHeight="1">
      <c r="A42" s="50"/>
      <c r="B42" s="57"/>
      <c r="C42" s="47"/>
      <c r="D42" s="13"/>
      <c r="E42" s="13"/>
      <c r="F42" s="13"/>
      <c r="G42" s="7"/>
      <c r="H42" s="13"/>
      <c r="I42" s="13"/>
      <c r="J42" s="13"/>
      <c r="K42" s="7"/>
      <c r="M42" s="65"/>
      <c r="N42" s="47"/>
      <c r="O42" s="70"/>
      <c r="P42" s="70"/>
      <c r="Q42" s="70"/>
      <c r="R42" s="50"/>
      <c r="S42" s="50"/>
      <c r="T42" s="50"/>
    </row>
    <row r="43" spans="1:20">
      <c r="A43" s="54" t="s">
        <v>85</v>
      </c>
      <c r="B43" s="55" t="s">
        <v>86</v>
      </c>
      <c r="C43" s="44"/>
      <c r="D43" s="58" t="s">
        <v>38</v>
      </c>
      <c r="E43" s="59"/>
      <c r="F43" s="59"/>
      <c r="G43" s="60"/>
      <c r="H43" s="58" t="s">
        <v>38</v>
      </c>
      <c r="I43" s="59"/>
      <c r="J43" s="59"/>
      <c r="K43" s="60"/>
      <c r="L43" s="22"/>
      <c r="M43" s="61" t="s">
        <v>39</v>
      </c>
      <c r="N43" s="60"/>
      <c r="O43" s="51">
        <v>8290</v>
      </c>
      <c r="P43" s="51">
        <v>7264.2</v>
      </c>
      <c r="Q43" s="51">
        <v>7800.4</v>
      </c>
      <c r="R43" s="51">
        <f>SUM(R47+R50+R53+R59+R62)</f>
        <v>7160.3</v>
      </c>
      <c r="S43" s="51">
        <f>SUM(S47+S50+S53+S59+S62)</f>
        <v>7177.3</v>
      </c>
      <c r="T43" s="51" t="e">
        <f>SUM(T47+T50+T53+T59+T62)</f>
        <v>#VALUE!</v>
      </c>
    </row>
    <row r="44" spans="1:20">
      <c r="A44" s="49"/>
      <c r="B44" s="56"/>
      <c r="C44" s="42"/>
      <c r="D44" s="59"/>
      <c r="E44" s="59"/>
      <c r="F44" s="59"/>
      <c r="G44" s="60"/>
      <c r="H44" s="22"/>
      <c r="I44" s="22"/>
      <c r="J44" s="22"/>
      <c r="K44" s="23"/>
      <c r="L44" s="22"/>
      <c r="M44" s="59"/>
      <c r="N44" s="60"/>
      <c r="O44" s="52"/>
      <c r="P44" s="52"/>
      <c r="Q44" s="52"/>
      <c r="R44" s="52"/>
      <c r="S44" s="52"/>
      <c r="T44" s="52"/>
    </row>
    <row r="45" spans="1:20" ht="84.75" customHeight="1">
      <c r="A45" s="50"/>
      <c r="B45" s="57"/>
      <c r="C45" s="47"/>
      <c r="D45" s="24"/>
      <c r="E45" s="24"/>
      <c r="F45" s="24"/>
      <c r="G45" s="25"/>
      <c r="H45" s="24"/>
      <c r="I45" s="24"/>
      <c r="J45" s="24"/>
      <c r="K45" s="25"/>
      <c r="L45" s="22"/>
      <c r="M45" s="62"/>
      <c r="N45" s="63"/>
      <c r="O45" s="53"/>
      <c r="P45" s="53"/>
      <c r="Q45" s="53"/>
      <c r="R45" s="53"/>
      <c r="S45" s="53"/>
      <c r="T45" s="53"/>
    </row>
    <row r="46" spans="1:20">
      <c r="A46" s="11" t="s">
        <v>40</v>
      </c>
      <c r="B46" s="55" t="s">
        <v>3</v>
      </c>
      <c r="C46" s="37"/>
      <c r="D46" s="68" t="s">
        <v>3</v>
      </c>
      <c r="E46" s="45"/>
      <c r="F46" s="45"/>
      <c r="G46" s="37"/>
      <c r="H46" s="68" t="s">
        <v>3</v>
      </c>
      <c r="I46" s="45"/>
      <c r="J46" s="45"/>
      <c r="K46" s="37"/>
      <c r="M46" s="64" t="s">
        <v>3</v>
      </c>
      <c r="N46" s="47"/>
      <c r="O46" s="11" t="s">
        <v>3</v>
      </c>
      <c r="P46" s="11" t="s">
        <v>3</v>
      </c>
      <c r="Q46" s="11" t="s">
        <v>3</v>
      </c>
      <c r="R46" s="11" t="s">
        <v>3</v>
      </c>
      <c r="S46" s="11" t="s">
        <v>3</v>
      </c>
      <c r="T46" s="11" t="s">
        <v>3</v>
      </c>
    </row>
    <row r="47" spans="1:20" ht="27">
      <c r="A47" s="55" t="s">
        <v>87</v>
      </c>
      <c r="B47" s="55" t="s">
        <v>88</v>
      </c>
      <c r="C47" s="44"/>
      <c r="D47" s="66" t="s">
        <v>41</v>
      </c>
      <c r="E47" s="42"/>
      <c r="F47" s="67" t="s">
        <v>47</v>
      </c>
      <c r="G47" s="66" t="s">
        <v>42</v>
      </c>
      <c r="H47" s="66" t="s">
        <v>48</v>
      </c>
      <c r="I47" s="47"/>
      <c r="J47" s="14" t="s">
        <v>47</v>
      </c>
      <c r="K47" s="12" t="s">
        <v>49</v>
      </c>
      <c r="M47" s="64" t="s">
        <v>89</v>
      </c>
      <c r="N47" s="42"/>
      <c r="O47" s="76" t="s">
        <v>142</v>
      </c>
      <c r="P47" s="43" t="s">
        <v>143</v>
      </c>
      <c r="Q47" s="76" t="s">
        <v>147</v>
      </c>
      <c r="R47" s="48">
        <v>3335.4</v>
      </c>
      <c r="S47" s="48">
        <v>3252.4</v>
      </c>
      <c r="T47" s="48">
        <v>3252.5</v>
      </c>
    </row>
    <row r="48" spans="1:20">
      <c r="A48" s="49"/>
      <c r="B48" s="56"/>
      <c r="C48" s="42"/>
      <c r="D48" s="65"/>
      <c r="E48" s="47"/>
      <c r="F48" s="50"/>
      <c r="G48" s="47"/>
      <c r="K48" s="5"/>
      <c r="M48" s="31"/>
      <c r="N48" s="42"/>
      <c r="O48" s="49"/>
      <c r="P48" s="69"/>
      <c r="Q48" s="49"/>
      <c r="R48" s="49"/>
      <c r="S48" s="49"/>
      <c r="T48" s="49"/>
    </row>
    <row r="49" spans="1:20" ht="8.25" customHeight="1">
      <c r="A49" s="50"/>
      <c r="B49" s="57"/>
      <c r="C49" s="47"/>
      <c r="D49" s="13"/>
      <c r="E49" s="13"/>
      <c r="F49" s="13"/>
      <c r="G49" s="7"/>
      <c r="H49" s="13"/>
      <c r="I49" s="13"/>
      <c r="J49" s="13"/>
      <c r="K49" s="7"/>
      <c r="M49" s="65"/>
      <c r="N49" s="47"/>
      <c r="O49" s="50"/>
      <c r="P49" s="70"/>
      <c r="Q49" s="50"/>
      <c r="R49" s="50"/>
      <c r="S49" s="50"/>
      <c r="T49" s="50"/>
    </row>
    <row r="50" spans="1:20">
      <c r="A50" s="55" t="s">
        <v>90</v>
      </c>
      <c r="B50" s="55" t="s">
        <v>91</v>
      </c>
      <c r="C50" s="44"/>
      <c r="D50" s="66" t="s">
        <v>41</v>
      </c>
      <c r="E50" s="42"/>
      <c r="F50" s="67" t="s">
        <v>50</v>
      </c>
      <c r="G50" s="66" t="s">
        <v>42</v>
      </c>
      <c r="H50" s="33" t="s">
        <v>3</v>
      </c>
      <c r="I50" s="31"/>
      <c r="J50" s="31"/>
      <c r="K50" s="42"/>
      <c r="M50" s="64" t="s">
        <v>126</v>
      </c>
      <c r="N50" s="42"/>
      <c r="O50" s="48">
        <v>3756.1</v>
      </c>
      <c r="P50" s="48">
        <v>3057.3</v>
      </c>
      <c r="Q50" s="48">
        <v>3817.1</v>
      </c>
      <c r="R50" s="48">
        <v>3409.9</v>
      </c>
      <c r="S50" s="48">
        <v>3409.9</v>
      </c>
      <c r="T50" s="48" t="s">
        <v>150</v>
      </c>
    </row>
    <row r="51" spans="1:20">
      <c r="A51" s="49"/>
      <c r="B51" s="56"/>
      <c r="C51" s="42"/>
      <c r="D51" s="65"/>
      <c r="E51" s="47"/>
      <c r="F51" s="50"/>
      <c r="G51" s="47"/>
      <c r="K51" s="5"/>
      <c r="M51" s="31"/>
      <c r="N51" s="42"/>
      <c r="O51" s="49"/>
      <c r="P51" s="49"/>
      <c r="Q51" s="49"/>
      <c r="R51" s="49"/>
      <c r="S51" s="49"/>
      <c r="T51" s="49"/>
    </row>
    <row r="52" spans="1:20" ht="94.5" customHeight="1">
      <c r="A52" s="50"/>
      <c r="B52" s="57"/>
      <c r="C52" s="47"/>
      <c r="D52" s="13"/>
      <c r="E52" s="13"/>
      <c r="F52" s="13"/>
      <c r="G52" s="7"/>
      <c r="H52" s="13"/>
      <c r="I52" s="13"/>
      <c r="J52" s="13"/>
      <c r="K52" s="7"/>
      <c r="M52" s="65"/>
      <c r="N52" s="47"/>
      <c r="O52" s="50"/>
      <c r="P52" s="50"/>
      <c r="Q52" s="50"/>
      <c r="R52" s="50"/>
      <c r="S52" s="50"/>
      <c r="T52" s="50"/>
    </row>
    <row r="53" spans="1:20">
      <c r="A53" s="55" t="s">
        <v>92</v>
      </c>
      <c r="B53" s="55" t="s">
        <v>93</v>
      </c>
      <c r="C53" s="44"/>
      <c r="D53" s="66" t="s">
        <v>41</v>
      </c>
      <c r="E53" s="42"/>
      <c r="F53" s="67" t="s">
        <v>94</v>
      </c>
      <c r="G53" s="66" t="s">
        <v>42</v>
      </c>
      <c r="H53" s="33" t="s">
        <v>3</v>
      </c>
      <c r="I53" s="31"/>
      <c r="J53" s="31"/>
      <c r="K53" s="42"/>
      <c r="M53" s="64" t="s">
        <v>51</v>
      </c>
      <c r="N53" s="42"/>
      <c r="O53" s="48">
        <v>672.1</v>
      </c>
      <c r="P53" s="48">
        <v>672</v>
      </c>
      <c r="Q53" s="48">
        <v>117.9</v>
      </c>
      <c r="R53" s="48">
        <v>60</v>
      </c>
      <c r="S53" s="48">
        <v>60</v>
      </c>
      <c r="T53" s="48">
        <v>60</v>
      </c>
    </row>
    <row r="54" spans="1:20">
      <c r="A54" s="49"/>
      <c r="B54" s="56"/>
      <c r="C54" s="42"/>
      <c r="D54" s="65"/>
      <c r="E54" s="47"/>
      <c r="F54" s="50"/>
      <c r="G54" s="47"/>
      <c r="K54" s="5"/>
      <c r="M54" s="31"/>
      <c r="N54" s="42"/>
      <c r="O54" s="49"/>
      <c r="P54" s="49"/>
      <c r="Q54" s="49"/>
      <c r="R54" s="49"/>
      <c r="S54" s="49"/>
      <c r="T54" s="49"/>
    </row>
    <row r="55" spans="1:20" ht="27" customHeight="1">
      <c r="A55" s="50"/>
      <c r="B55" s="57"/>
      <c r="C55" s="47"/>
      <c r="D55" s="13"/>
      <c r="E55" s="13"/>
      <c r="F55" s="13"/>
      <c r="G55" s="7"/>
      <c r="H55" s="13"/>
      <c r="I55" s="13"/>
      <c r="J55" s="13"/>
      <c r="K55" s="7"/>
      <c r="M55" s="65"/>
      <c r="N55" s="47"/>
      <c r="O55" s="50"/>
      <c r="P55" s="50"/>
      <c r="Q55" s="50"/>
      <c r="R55" s="50"/>
      <c r="S55" s="50"/>
      <c r="T55" s="50"/>
    </row>
    <row r="56" spans="1:20">
      <c r="A56" s="55" t="s">
        <v>95</v>
      </c>
      <c r="B56" s="55" t="s">
        <v>96</v>
      </c>
      <c r="C56" s="44"/>
      <c r="D56" s="33" t="s">
        <v>3</v>
      </c>
      <c r="E56" s="31"/>
      <c r="F56" s="31"/>
      <c r="G56" s="42"/>
      <c r="H56" s="33" t="s">
        <v>3</v>
      </c>
      <c r="I56" s="31"/>
      <c r="J56" s="31"/>
      <c r="K56" s="42"/>
      <c r="M56" s="64" t="s">
        <v>97</v>
      </c>
      <c r="N56" s="42"/>
      <c r="O56" s="48">
        <v>0</v>
      </c>
      <c r="P56" s="48">
        <v>0</v>
      </c>
      <c r="Q56" s="55">
        <v>0</v>
      </c>
      <c r="R56" s="55"/>
      <c r="S56" s="55"/>
      <c r="T56" s="55"/>
    </row>
    <row r="57" spans="1:20">
      <c r="A57" s="49"/>
      <c r="B57" s="56"/>
      <c r="C57" s="42"/>
      <c r="D57" s="31"/>
      <c r="E57" s="31"/>
      <c r="F57" s="31"/>
      <c r="G57" s="42"/>
      <c r="K57" s="5"/>
      <c r="M57" s="31"/>
      <c r="N57" s="42"/>
      <c r="O57" s="49"/>
      <c r="P57" s="49"/>
      <c r="Q57" s="49"/>
      <c r="R57" s="49"/>
      <c r="S57" s="49"/>
      <c r="T57" s="49"/>
    </row>
    <row r="58" spans="1:20" ht="104.25" customHeight="1">
      <c r="A58" s="50"/>
      <c r="B58" s="57"/>
      <c r="C58" s="47"/>
      <c r="D58" s="13"/>
      <c r="E58" s="13"/>
      <c r="F58" s="13"/>
      <c r="G58" s="7"/>
      <c r="H58" s="13"/>
      <c r="I58" s="13"/>
      <c r="J58" s="13"/>
      <c r="K58" s="7"/>
      <c r="M58" s="65"/>
      <c r="N58" s="47"/>
      <c r="O58" s="50"/>
      <c r="P58" s="50"/>
      <c r="Q58" s="50"/>
      <c r="R58" s="50"/>
      <c r="S58" s="50"/>
      <c r="T58" s="50"/>
    </row>
    <row r="59" spans="1:20">
      <c r="A59" s="55" t="s">
        <v>98</v>
      </c>
      <c r="B59" s="55" t="s">
        <v>99</v>
      </c>
      <c r="C59" s="44"/>
      <c r="D59" s="66" t="s">
        <v>41</v>
      </c>
      <c r="E59" s="42"/>
      <c r="F59" s="67" t="s">
        <v>100</v>
      </c>
      <c r="G59" s="66" t="s">
        <v>42</v>
      </c>
      <c r="H59" s="33" t="s">
        <v>3</v>
      </c>
      <c r="I59" s="31"/>
      <c r="J59" s="31"/>
      <c r="K59" s="42"/>
      <c r="M59" s="64" t="s">
        <v>52</v>
      </c>
      <c r="N59" s="42"/>
      <c r="O59" s="48">
        <v>336</v>
      </c>
      <c r="P59" s="48">
        <v>182</v>
      </c>
      <c r="Q59" s="48">
        <v>477.6</v>
      </c>
      <c r="R59" s="48">
        <v>255</v>
      </c>
      <c r="S59" s="48">
        <v>355</v>
      </c>
      <c r="T59" s="48">
        <v>355</v>
      </c>
    </row>
    <row r="60" spans="1:20">
      <c r="A60" s="49"/>
      <c r="B60" s="56"/>
      <c r="C60" s="42"/>
      <c r="D60" s="65"/>
      <c r="E60" s="47"/>
      <c r="F60" s="50"/>
      <c r="G60" s="47"/>
      <c r="K60" s="5"/>
      <c r="M60" s="31"/>
      <c r="N60" s="42"/>
      <c r="O60" s="49"/>
      <c r="P60" s="49"/>
      <c r="Q60" s="49"/>
      <c r="R60" s="49"/>
      <c r="S60" s="49"/>
      <c r="T60" s="49"/>
    </row>
    <row r="61" spans="1:20" ht="122.25" customHeight="1">
      <c r="A61" s="50"/>
      <c r="B61" s="57"/>
      <c r="C61" s="47"/>
      <c r="D61" s="13"/>
      <c r="E61" s="13"/>
      <c r="F61" s="13"/>
      <c r="G61" s="7"/>
      <c r="H61" s="13"/>
      <c r="I61" s="13"/>
      <c r="J61" s="13"/>
      <c r="K61" s="7"/>
      <c r="M61" s="65"/>
      <c r="N61" s="47"/>
      <c r="O61" s="50"/>
      <c r="P61" s="50"/>
      <c r="Q61" s="50"/>
      <c r="R61" s="50"/>
      <c r="S61" s="50"/>
      <c r="T61" s="50"/>
    </row>
    <row r="62" spans="1:20">
      <c r="A62" s="55" t="s">
        <v>101</v>
      </c>
      <c r="B62" s="55" t="s">
        <v>102</v>
      </c>
      <c r="C62" s="44"/>
      <c r="D62" s="66" t="s">
        <v>41</v>
      </c>
      <c r="E62" s="42"/>
      <c r="F62" s="67" t="s">
        <v>103</v>
      </c>
      <c r="G62" s="66" t="s">
        <v>42</v>
      </c>
      <c r="H62" s="33" t="s">
        <v>3</v>
      </c>
      <c r="I62" s="31"/>
      <c r="J62" s="31"/>
      <c r="K62" s="42"/>
      <c r="M62" s="64" t="s">
        <v>45</v>
      </c>
      <c r="N62" s="42"/>
      <c r="O62" s="48">
        <v>50</v>
      </c>
      <c r="P62" s="55">
        <v>50</v>
      </c>
      <c r="Q62" s="48">
        <v>50</v>
      </c>
      <c r="R62" s="48">
        <v>100</v>
      </c>
      <c r="S62" s="48">
        <v>100</v>
      </c>
      <c r="T62" s="48">
        <v>100</v>
      </c>
    </row>
    <row r="63" spans="1:20">
      <c r="A63" s="49"/>
      <c r="B63" s="56"/>
      <c r="C63" s="42"/>
      <c r="D63" s="65"/>
      <c r="E63" s="47"/>
      <c r="F63" s="50"/>
      <c r="G63" s="47"/>
      <c r="K63" s="5"/>
      <c r="M63" s="31"/>
      <c r="N63" s="42"/>
      <c r="O63" s="49"/>
      <c r="P63" s="49"/>
      <c r="Q63" s="49"/>
      <c r="R63" s="49"/>
      <c r="S63" s="49"/>
      <c r="T63" s="49"/>
    </row>
    <row r="64" spans="1:20" ht="135.75" customHeight="1">
      <c r="A64" s="50"/>
      <c r="B64" s="57"/>
      <c r="C64" s="47"/>
      <c r="D64" s="13"/>
      <c r="E64" s="13"/>
      <c r="F64" s="13"/>
      <c r="G64" s="7"/>
      <c r="H64" s="13"/>
      <c r="I64" s="13"/>
      <c r="J64" s="13"/>
      <c r="K64" s="7"/>
      <c r="M64" s="65"/>
      <c r="N64" s="47"/>
      <c r="O64" s="50"/>
      <c r="P64" s="50"/>
      <c r="Q64" s="50"/>
      <c r="R64" s="50"/>
      <c r="S64" s="50"/>
      <c r="T64" s="50"/>
    </row>
    <row r="65" spans="1:20" s="17" customFormat="1">
      <c r="A65" s="77" t="s">
        <v>104</v>
      </c>
      <c r="B65" s="80" t="s">
        <v>105</v>
      </c>
      <c r="C65" s="81"/>
      <c r="D65" s="86" t="s">
        <v>38</v>
      </c>
      <c r="E65" s="87"/>
      <c r="F65" s="87"/>
      <c r="G65" s="88"/>
      <c r="H65" s="86" t="s">
        <v>38</v>
      </c>
      <c r="I65" s="87"/>
      <c r="J65" s="87"/>
      <c r="K65" s="88"/>
      <c r="L65" s="26"/>
      <c r="M65" s="102" t="s">
        <v>39</v>
      </c>
      <c r="N65" s="88"/>
      <c r="O65" s="95">
        <v>75</v>
      </c>
      <c r="P65" s="95">
        <v>64.099999999999994</v>
      </c>
      <c r="Q65" s="95">
        <v>75.2</v>
      </c>
      <c r="R65" s="95">
        <f t="shared" ref="R65:T65" si="2">SUM(R72)</f>
        <v>80.099999999999994</v>
      </c>
      <c r="S65" s="95">
        <f t="shared" si="2"/>
        <v>80</v>
      </c>
      <c r="T65" s="95">
        <f t="shared" si="2"/>
        <v>80</v>
      </c>
    </row>
    <row r="66" spans="1:20" s="17" customFormat="1">
      <c r="A66" s="78"/>
      <c r="B66" s="82"/>
      <c r="C66" s="83"/>
      <c r="D66" s="87"/>
      <c r="E66" s="87"/>
      <c r="F66" s="87"/>
      <c r="G66" s="88"/>
      <c r="H66" s="26"/>
      <c r="I66" s="26"/>
      <c r="J66" s="26"/>
      <c r="K66" s="27"/>
      <c r="L66" s="26"/>
      <c r="M66" s="87"/>
      <c r="N66" s="88"/>
      <c r="O66" s="96"/>
      <c r="P66" s="96"/>
      <c r="Q66" s="96"/>
      <c r="R66" s="96"/>
      <c r="S66" s="96"/>
      <c r="T66" s="96"/>
    </row>
    <row r="67" spans="1:20" s="17" customFormat="1">
      <c r="A67" s="79"/>
      <c r="B67" s="84"/>
      <c r="C67" s="85"/>
      <c r="D67" s="28"/>
      <c r="E67" s="28"/>
      <c r="F67" s="28"/>
      <c r="G67" s="29"/>
      <c r="H67" s="28"/>
      <c r="I67" s="28"/>
      <c r="J67" s="28"/>
      <c r="K67" s="29"/>
      <c r="L67" s="26"/>
      <c r="M67" s="103"/>
      <c r="N67" s="104"/>
      <c r="O67" s="97"/>
      <c r="P67" s="97"/>
      <c r="Q67" s="97"/>
      <c r="R67" s="97"/>
      <c r="S67" s="97"/>
      <c r="T67" s="97"/>
    </row>
    <row r="68" spans="1:20" s="17" customFormat="1">
      <c r="A68" s="80" t="s">
        <v>106</v>
      </c>
      <c r="B68" s="80" t="s">
        <v>107</v>
      </c>
      <c r="C68" s="81"/>
      <c r="D68" s="90" t="s">
        <v>3</v>
      </c>
      <c r="E68" s="91"/>
      <c r="F68" s="91"/>
      <c r="G68" s="83"/>
      <c r="H68" s="90" t="s">
        <v>3</v>
      </c>
      <c r="I68" s="91"/>
      <c r="J68" s="91"/>
      <c r="K68" s="83"/>
      <c r="M68" s="101" t="s">
        <v>39</v>
      </c>
      <c r="N68" s="83"/>
      <c r="O68" s="94">
        <v>75</v>
      </c>
      <c r="P68" s="94">
        <v>64.099999999999994</v>
      </c>
      <c r="Q68" s="94">
        <v>75.2</v>
      </c>
      <c r="R68" s="94">
        <v>80.099999999999994</v>
      </c>
      <c r="S68" s="94">
        <v>80</v>
      </c>
      <c r="T68" s="94">
        <v>80</v>
      </c>
    </row>
    <row r="69" spans="1:20" s="17" customFormat="1">
      <c r="A69" s="78"/>
      <c r="B69" s="82"/>
      <c r="C69" s="83"/>
      <c r="D69" s="91"/>
      <c r="E69" s="91"/>
      <c r="F69" s="91"/>
      <c r="G69" s="83"/>
      <c r="K69" s="18"/>
      <c r="M69" s="91"/>
      <c r="N69" s="83"/>
      <c r="O69" s="78"/>
      <c r="P69" s="78"/>
      <c r="Q69" s="78"/>
      <c r="R69" s="78"/>
      <c r="S69" s="78"/>
      <c r="T69" s="78"/>
    </row>
    <row r="70" spans="1:20" s="17" customFormat="1" ht="37.5" customHeight="1">
      <c r="A70" s="79"/>
      <c r="B70" s="84"/>
      <c r="C70" s="85"/>
      <c r="D70" s="19"/>
      <c r="E70" s="19"/>
      <c r="F70" s="19"/>
      <c r="G70" s="20"/>
      <c r="H70" s="19"/>
      <c r="I70" s="19"/>
      <c r="J70" s="19"/>
      <c r="K70" s="20"/>
      <c r="M70" s="92"/>
      <c r="N70" s="85"/>
      <c r="O70" s="79"/>
      <c r="P70" s="79"/>
      <c r="Q70" s="79"/>
      <c r="R70" s="79"/>
      <c r="S70" s="79"/>
      <c r="T70" s="79"/>
    </row>
    <row r="71" spans="1:20" s="17" customFormat="1">
      <c r="A71" s="21" t="s">
        <v>40</v>
      </c>
      <c r="B71" s="80" t="s">
        <v>3</v>
      </c>
      <c r="C71" s="98"/>
      <c r="D71" s="99" t="s">
        <v>3</v>
      </c>
      <c r="E71" s="100"/>
      <c r="F71" s="100"/>
      <c r="G71" s="98"/>
      <c r="H71" s="99" t="s">
        <v>3</v>
      </c>
      <c r="I71" s="100"/>
      <c r="J71" s="100"/>
      <c r="K71" s="98"/>
      <c r="M71" s="101" t="s">
        <v>3</v>
      </c>
      <c r="N71" s="85"/>
      <c r="O71" s="21" t="s">
        <v>3</v>
      </c>
      <c r="P71" s="21" t="s">
        <v>3</v>
      </c>
      <c r="Q71" s="21" t="s">
        <v>3</v>
      </c>
      <c r="R71" s="21" t="s">
        <v>3</v>
      </c>
      <c r="S71" s="21" t="s">
        <v>3</v>
      </c>
      <c r="T71" s="21" t="s">
        <v>3</v>
      </c>
    </row>
    <row r="72" spans="1:20" s="17" customFormat="1">
      <c r="A72" s="80" t="s">
        <v>108</v>
      </c>
      <c r="B72" s="80" t="s">
        <v>109</v>
      </c>
      <c r="C72" s="81"/>
      <c r="D72" s="89" t="s">
        <v>41</v>
      </c>
      <c r="E72" s="83"/>
      <c r="F72" s="93" t="s">
        <v>110</v>
      </c>
      <c r="G72" s="89" t="s">
        <v>42</v>
      </c>
      <c r="H72" s="90" t="s">
        <v>3</v>
      </c>
      <c r="I72" s="91"/>
      <c r="J72" s="91"/>
      <c r="K72" s="83"/>
      <c r="M72" s="101" t="s">
        <v>46</v>
      </c>
      <c r="N72" s="83"/>
      <c r="O72" s="94">
        <v>75</v>
      </c>
      <c r="P72" s="94">
        <v>64.099999999999994</v>
      </c>
      <c r="Q72" s="94">
        <v>75.2</v>
      </c>
      <c r="R72" s="94">
        <v>80.099999999999994</v>
      </c>
      <c r="S72" s="94">
        <v>80</v>
      </c>
      <c r="T72" s="94">
        <v>80</v>
      </c>
    </row>
    <row r="73" spans="1:20" s="17" customFormat="1">
      <c r="A73" s="78"/>
      <c r="B73" s="82"/>
      <c r="C73" s="83"/>
      <c r="D73" s="92"/>
      <c r="E73" s="85"/>
      <c r="F73" s="79"/>
      <c r="G73" s="85"/>
      <c r="K73" s="18"/>
      <c r="M73" s="91"/>
      <c r="N73" s="83"/>
      <c r="O73" s="78"/>
      <c r="P73" s="78"/>
      <c r="Q73" s="78"/>
      <c r="R73" s="78"/>
      <c r="S73" s="78"/>
      <c r="T73" s="78"/>
    </row>
    <row r="74" spans="1:20" s="17" customFormat="1" ht="76.5" customHeight="1">
      <c r="A74" s="79"/>
      <c r="B74" s="84"/>
      <c r="C74" s="85"/>
      <c r="D74" s="19"/>
      <c r="E74" s="19"/>
      <c r="F74" s="19"/>
      <c r="G74" s="20"/>
      <c r="H74" s="19"/>
      <c r="I74" s="19"/>
      <c r="J74" s="19"/>
      <c r="K74" s="20"/>
      <c r="M74" s="92"/>
      <c r="N74" s="85"/>
      <c r="O74" s="79"/>
      <c r="P74" s="79"/>
      <c r="Q74" s="79"/>
      <c r="R74" s="79"/>
      <c r="S74" s="79"/>
      <c r="T74" s="79"/>
    </row>
    <row r="75" spans="1:20">
      <c r="A75" s="54" t="s">
        <v>111</v>
      </c>
      <c r="B75" s="55" t="s">
        <v>112</v>
      </c>
      <c r="C75" s="44"/>
      <c r="D75" s="58" t="s">
        <v>38</v>
      </c>
      <c r="E75" s="59"/>
      <c r="F75" s="59"/>
      <c r="G75" s="60"/>
      <c r="H75" s="58" t="s">
        <v>38</v>
      </c>
      <c r="I75" s="59"/>
      <c r="J75" s="59"/>
      <c r="K75" s="60"/>
      <c r="L75" s="22"/>
      <c r="M75" s="61" t="s">
        <v>39</v>
      </c>
      <c r="N75" s="60"/>
      <c r="O75" s="51">
        <v>130.80000000000001</v>
      </c>
      <c r="P75" s="51">
        <v>130.80000000000001</v>
      </c>
      <c r="Q75" s="51">
        <v>132.6</v>
      </c>
      <c r="R75" s="51">
        <f t="shared" ref="R75:T75" si="3">SUM(R85+R88)</f>
        <v>45.6</v>
      </c>
      <c r="S75" s="51">
        <f t="shared" si="3"/>
        <v>45.6</v>
      </c>
      <c r="T75" s="51">
        <f t="shared" si="3"/>
        <v>45.6</v>
      </c>
    </row>
    <row r="76" spans="1:20">
      <c r="A76" s="49"/>
      <c r="B76" s="56"/>
      <c r="C76" s="42"/>
      <c r="D76" s="59"/>
      <c r="E76" s="59"/>
      <c r="F76" s="59"/>
      <c r="G76" s="60"/>
      <c r="H76" s="22"/>
      <c r="I76" s="22"/>
      <c r="J76" s="22"/>
      <c r="K76" s="23"/>
      <c r="L76" s="22"/>
      <c r="M76" s="59"/>
      <c r="N76" s="60"/>
      <c r="O76" s="52"/>
      <c r="P76" s="52"/>
      <c r="Q76" s="52"/>
      <c r="R76" s="52"/>
      <c r="S76" s="52"/>
      <c r="T76" s="52"/>
    </row>
    <row r="77" spans="1:20" ht="91.5" customHeight="1">
      <c r="A77" s="50"/>
      <c r="B77" s="57"/>
      <c r="C77" s="47"/>
      <c r="D77" s="24"/>
      <c r="E77" s="24"/>
      <c r="F77" s="24"/>
      <c r="G77" s="25"/>
      <c r="H77" s="24"/>
      <c r="I77" s="24"/>
      <c r="J77" s="24"/>
      <c r="K77" s="25"/>
      <c r="L77" s="22"/>
      <c r="M77" s="62"/>
      <c r="N77" s="63"/>
      <c r="O77" s="53"/>
      <c r="P77" s="53"/>
      <c r="Q77" s="53"/>
      <c r="R77" s="53"/>
      <c r="S77" s="53"/>
      <c r="T77" s="53"/>
    </row>
    <row r="78" spans="1:20">
      <c r="A78" s="55" t="s">
        <v>113</v>
      </c>
      <c r="B78" s="55" t="s">
        <v>114</v>
      </c>
      <c r="C78" s="44"/>
      <c r="D78" s="33" t="s">
        <v>3</v>
      </c>
      <c r="E78" s="31"/>
      <c r="F78" s="31"/>
      <c r="G78" s="42"/>
      <c r="H78" s="33" t="s">
        <v>3</v>
      </c>
      <c r="I78" s="31"/>
      <c r="J78" s="31"/>
      <c r="K78" s="42"/>
      <c r="M78" s="64" t="s">
        <v>39</v>
      </c>
      <c r="N78" s="42"/>
      <c r="O78" s="48">
        <v>130.80000000000001</v>
      </c>
      <c r="P78" s="48">
        <v>130.80000000000001</v>
      </c>
      <c r="Q78" s="48">
        <v>132.6</v>
      </c>
      <c r="R78" s="48">
        <v>45.6</v>
      </c>
      <c r="S78" s="48">
        <v>45.6</v>
      </c>
      <c r="T78" s="48">
        <v>45.6</v>
      </c>
    </row>
    <row r="79" spans="1:20" ht="14.25" customHeight="1">
      <c r="A79" s="49"/>
      <c r="B79" s="56"/>
      <c r="C79" s="42"/>
      <c r="D79" s="31"/>
      <c r="E79" s="31"/>
      <c r="F79" s="31"/>
      <c r="G79" s="42"/>
      <c r="K79" s="5"/>
      <c r="M79" s="31"/>
      <c r="N79" s="42"/>
      <c r="O79" s="49"/>
      <c r="P79" s="49"/>
      <c r="Q79" s="49"/>
      <c r="R79" s="49"/>
      <c r="S79" s="49"/>
      <c r="T79" s="49"/>
    </row>
    <row r="80" spans="1:20" hidden="1">
      <c r="A80" s="50"/>
      <c r="B80" s="57"/>
      <c r="C80" s="47"/>
      <c r="D80" s="13"/>
      <c r="E80" s="13"/>
      <c r="F80" s="13"/>
      <c r="G80" s="7"/>
      <c r="H80" s="13"/>
      <c r="I80" s="13"/>
      <c r="J80" s="13"/>
      <c r="K80" s="7"/>
      <c r="M80" s="65"/>
      <c r="N80" s="47"/>
      <c r="O80" s="50"/>
      <c r="P80" s="50"/>
      <c r="Q80" s="50"/>
      <c r="R80" s="50"/>
      <c r="S80" s="50"/>
      <c r="T80" s="50"/>
    </row>
    <row r="81" spans="1:20">
      <c r="A81" s="55" t="s">
        <v>115</v>
      </c>
      <c r="B81" s="55" t="s">
        <v>116</v>
      </c>
      <c r="C81" s="44"/>
      <c r="D81" s="33" t="s">
        <v>3</v>
      </c>
      <c r="E81" s="31"/>
      <c r="F81" s="31"/>
      <c r="G81" s="42"/>
      <c r="H81" s="33" t="s">
        <v>3</v>
      </c>
      <c r="I81" s="31"/>
      <c r="J81" s="31"/>
      <c r="K81" s="42"/>
      <c r="M81" s="64" t="s">
        <v>39</v>
      </c>
      <c r="N81" s="42"/>
      <c r="O81" s="48">
        <v>130.80000000000001</v>
      </c>
      <c r="P81" s="48">
        <v>130.80000000000001</v>
      </c>
      <c r="Q81" s="48">
        <v>132.6</v>
      </c>
      <c r="R81" s="48">
        <v>45.6</v>
      </c>
      <c r="S81" s="48">
        <v>45.6</v>
      </c>
      <c r="T81" s="48">
        <v>45.6</v>
      </c>
    </row>
    <row r="82" spans="1:20" ht="27.75" customHeight="1">
      <c r="A82" s="49"/>
      <c r="B82" s="56"/>
      <c r="C82" s="42"/>
      <c r="D82" s="31"/>
      <c r="E82" s="31"/>
      <c r="F82" s="31"/>
      <c r="G82" s="42"/>
      <c r="K82" s="5"/>
      <c r="M82" s="31"/>
      <c r="N82" s="42"/>
      <c r="O82" s="49"/>
      <c r="P82" s="49"/>
      <c r="Q82" s="49"/>
      <c r="R82" s="49"/>
      <c r="S82" s="49"/>
      <c r="T82" s="49"/>
    </row>
    <row r="83" spans="1:20" ht="50.25" customHeight="1">
      <c r="A83" s="50"/>
      <c r="B83" s="57"/>
      <c r="C83" s="47"/>
      <c r="D83" s="13"/>
      <c r="E83" s="13"/>
      <c r="F83" s="13"/>
      <c r="G83" s="7"/>
      <c r="H83" s="13"/>
      <c r="I83" s="13"/>
      <c r="J83" s="13"/>
      <c r="K83" s="7"/>
      <c r="M83" s="65"/>
      <c r="N83" s="47"/>
      <c r="O83" s="50"/>
      <c r="P83" s="50"/>
      <c r="Q83" s="50"/>
      <c r="R83" s="50"/>
      <c r="S83" s="50"/>
      <c r="T83" s="50"/>
    </row>
    <row r="84" spans="1:20">
      <c r="A84" s="11" t="s">
        <v>40</v>
      </c>
      <c r="B84" s="55" t="s">
        <v>3</v>
      </c>
      <c r="C84" s="37"/>
      <c r="D84" s="68" t="s">
        <v>3</v>
      </c>
      <c r="E84" s="45"/>
      <c r="F84" s="45"/>
      <c r="G84" s="37"/>
      <c r="H84" s="68" t="s">
        <v>3</v>
      </c>
      <c r="I84" s="45"/>
      <c r="J84" s="45"/>
      <c r="K84" s="37"/>
      <c r="M84" s="64" t="s">
        <v>3</v>
      </c>
      <c r="N84" s="47"/>
      <c r="O84" s="11" t="s">
        <v>3</v>
      </c>
      <c r="P84" s="11" t="s">
        <v>3</v>
      </c>
      <c r="Q84" s="11" t="s">
        <v>3</v>
      </c>
      <c r="R84" s="11" t="s">
        <v>3</v>
      </c>
      <c r="S84" s="11" t="s">
        <v>3</v>
      </c>
      <c r="T84" s="11" t="s">
        <v>3</v>
      </c>
    </row>
    <row r="85" spans="1:20">
      <c r="A85" s="55" t="s">
        <v>117</v>
      </c>
      <c r="B85" s="55" t="s">
        <v>118</v>
      </c>
      <c r="C85" s="44"/>
      <c r="D85" s="66" t="s">
        <v>41</v>
      </c>
      <c r="E85" s="42"/>
      <c r="F85" s="67" t="s">
        <v>119</v>
      </c>
      <c r="G85" s="66" t="s">
        <v>42</v>
      </c>
      <c r="H85" s="33" t="s">
        <v>3</v>
      </c>
      <c r="I85" s="31"/>
      <c r="J85" s="31"/>
      <c r="K85" s="42"/>
      <c r="M85" s="64" t="s">
        <v>120</v>
      </c>
      <c r="N85" s="42"/>
      <c r="O85" s="48">
        <v>43.8</v>
      </c>
      <c r="P85" s="48">
        <v>43.8</v>
      </c>
      <c r="Q85" s="48">
        <v>45.6</v>
      </c>
      <c r="R85" s="48">
        <v>45.6</v>
      </c>
      <c r="S85" s="48">
        <v>45.6</v>
      </c>
      <c r="T85" s="48">
        <v>45.6</v>
      </c>
    </row>
    <row r="86" spans="1:20">
      <c r="A86" s="49"/>
      <c r="B86" s="56"/>
      <c r="C86" s="42"/>
      <c r="D86" s="65"/>
      <c r="E86" s="47"/>
      <c r="F86" s="50"/>
      <c r="G86" s="47"/>
      <c r="K86" s="5"/>
      <c r="M86" s="31"/>
      <c r="N86" s="42"/>
      <c r="O86" s="49"/>
      <c r="P86" s="49"/>
      <c r="Q86" s="49"/>
      <c r="R86" s="49"/>
      <c r="S86" s="49"/>
      <c r="T86" s="49"/>
    </row>
    <row r="87" spans="1:20">
      <c r="A87" s="50"/>
      <c r="B87" s="57"/>
      <c r="C87" s="47"/>
      <c r="D87" s="13"/>
      <c r="E87" s="13"/>
      <c r="F87" s="13"/>
      <c r="G87" s="7"/>
      <c r="H87" s="13"/>
      <c r="I87" s="13"/>
      <c r="J87" s="13"/>
      <c r="K87" s="7"/>
      <c r="M87" s="65"/>
      <c r="N87" s="47"/>
      <c r="O87" s="50"/>
      <c r="P87" s="50"/>
      <c r="Q87" s="50"/>
      <c r="R87" s="50"/>
      <c r="S87" s="50"/>
      <c r="T87" s="50"/>
    </row>
    <row r="88" spans="1:20">
      <c r="A88" s="55" t="s">
        <v>121</v>
      </c>
      <c r="B88" s="55" t="s">
        <v>122</v>
      </c>
      <c r="C88" s="44"/>
      <c r="D88" s="66" t="s">
        <v>41</v>
      </c>
      <c r="E88" s="42"/>
      <c r="F88" s="67" t="s">
        <v>119</v>
      </c>
      <c r="G88" s="66" t="s">
        <v>42</v>
      </c>
      <c r="H88" s="33" t="s">
        <v>3</v>
      </c>
      <c r="I88" s="31"/>
      <c r="J88" s="31"/>
      <c r="K88" s="42"/>
      <c r="M88" s="64" t="s">
        <v>43</v>
      </c>
      <c r="N88" s="42"/>
      <c r="O88" s="48">
        <v>87</v>
      </c>
      <c r="P88" s="48">
        <v>87</v>
      </c>
      <c r="Q88" s="48">
        <v>87</v>
      </c>
      <c r="R88" s="48">
        <v>0</v>
      </c>
      <c r="S88" s="48">
        <v>0</v>
      </c>
      <c r="T88" s="48">
        <v>0</v>
      </c>
    </row>
    <row r="89" spans="1:20">
      <c r="A89" s="49"/>
      <c r="B89" s="56"/>
      <c r="C89" s="42"/>
      <c r="D89" s="65"/>
      <c r="E89" s="47"/>
      <c r="F89" s="50"/>
      <c r="G89" s="47"/>
      <c r="K89" s="5"/>
      <c r="M89" s="31"/>
      <c r="N89" s="42"/>
      <c r="O89" s="49"/>
      <c r="P89" s="49"/>
      <c r="Q89" s="49"/>
      <c r="R89" s="49"/>
      <c r="S89" s="49"/>
      <c r="T89" s="49"/>
    </row>
    <row r="90" spans="1:20" ht="8.25" customHeight="1">
      <c r="A90" s="50"/>
      <c r="B90" s="57"/>
      <c r="C90" s="47"/>
      <c r="D90" s="13"/>
      <c r="E90" s="13"/>
      <c r="F90" s="13"/>
      <c r="G90" s="7"/>
      <c r="H90" s="13"/>
      <c r="I90" s="13"/>
      <c r="J90" s="13"/>
      <c r="K90" s="7"/>
      <c r="M90" s="65"/>
      <c r="N90" s="47"/>
      <c r="O90" s="50"/>
      <c r="P90" s="50"/>
      <c r="Q90" s="50"/>
      <c r="R90" s="50"/>
      <c r="S90" s="50"/>
      <c r="T90" s="50"/>
    </row>
    <row r="91" spans="1:20" ht="13.35" customHeight="1"/>
    <row r="92" spans="1:20" ht="17.45" customHeight="1">
      <c r="A92" s="105" t="s">
        <v>128</v>
      </c>
      <c r="B92" s="31"/>
      <c r="C92" s="30" t="s">
        <v>3</v>
      </c>
      <c r="D92" s="31"/>
      <c r="E92" s="105" t="s">
        <v>129</v>
      </c>
      <c r="F92" s="31"/>
      <c r="G92" s="31"/>
      <c r="H92" s="31"/>
    </row>
    <row r="93" spans="1:20" ht="14.1" customHeight="1">
      <c r="A93" s="106"/>
      <c r="B93" s="31"/>
      <c r="C93" s="107" t="s">
        <v>0</v>
      </c>
      <c r="D93" s="108"/>
      <c r="E93" s="106" t="s">
        <v>1</v>
      </c>
      <c r="F93" s="31"/>
      <c r="G93" s="31"/>
      <c r="H93" s="31"/>
    </row>
    <row r="94" spans="1:20" ht="17.45" customHeight="1">
      <c r="A94" s="109" t="s">
        <v>2</v>
      </c>
      <c r="B94" s="31"/>
      <c r="C94" s="30" t="s">
        <v>3</v>
      </c>
      <c r="D94" s="31"/>
      <c r="E94" s="105" t="s">
        <v>130</v>
      </c>
      <c r="F94" s="31"/>
      <c r="G94" s="31"/>
      <c r="H94" s="31"/>
    </row>
    <row r="95" spans="1:20" ht="14.1" customHeight="1">
      <c r="A95" s="106"/>
      <c r="B95" s="31"/>
      <c r="C95" s="107" t="s">
        <v>0</v>
      </c>
      <c r="D95" s="108"/>
      <c r="E95" s="106" t="s">
        <v>1</v>
      </c>
      <c r="F95" s="31"/>
      <c r="G95" s="31"/>
      <c r="H95" s="31"/>
    </row>
    <row r="96" spans="1:20" ht="409.6" hidden="1" customHeight="1"/>
    <row r="97" ht="9.9499999999999993" customHeight="1"/>
  </sheetData>
  <mergeCells count="360">
    <mergeCell ref="E94:H94"/>
    <mergeCell ref="A95:B95"/>
    <mergeCell ref="C95:D95"/>
    <mergeCell ref="E95:H95"/>
    <mergeCell ref="A93:B93"/>
    <mergeCell ref="C93:D93"/>
    <mergeCell ref="E93:H93"/>
    <mergeCell ref="A94:B94"/>
    <mergeCell ref="C94:D94"/>
    <mergeCell ref="A92:B92"/>
    <mergeCell ref="C92:D92"/>
    <mergeCell ref="E92:H92"/>
    <mergeCell ref="R88:R90"/>
    <mergeCell ref="G88:G89"/>
    <mergeCell ref="H88:K88"/>
    <mergeCell ref="P88:P90"/>
    <mergeCell ref="Q88:Q90"/>
    <mergeCell ref="A88:A90"/>
    <mergeCell ref="B88:C90"/>
    <mergeCell ref="S88:S90"/>
    <mergeCell ref="T85:T87"/>
    <mergeCell ref="M88:N90"/>
    <mergeCell ref="O88:O90"/>
    <mergeCell ref="T88:T90"/>
    <mergeCell ref="O85:O87"/>
    <mergeCell ref="D88:E89"/>
    <mergeCell ref="F88:F89"/>
    <mergeCell ref="S85:S87"/>
    <mergeCell ref="M85:N87"/>
    <mergeCell ref="G85:G86"/>
    <mergeCell ref="H85:K85"/>
    <mergeCell ref="P85:P87"/>
    <mergeCell ref="Q85:Q87"/>
    <mergeCell ref="R85:R87"/>
    <mergeCell ref="B81:C83"/>
    <mergeCell ref="D81:G82"/>
    <mergeCell ref="H81:K81"/>
    <mergeCell ref="H78:K78"/>
    <mergeCell ref="T78:T80"/>
    <mergeCell ref="M81:N83"/>
    <mergeCell ref="O81:O83"/>
    <mergeCell ref="P81:P83"/>
    <mergeCell ref="Q81:Q83"/>
    <mergeCell ref="A75:A77"/>
    <mergeCell ref="B75:C77"/>
    <mergeCell ref="D75:G76"/>
    <mergeCell ref="H75:K75"/>
    <mergeCell ref="M75:N77"/>
    <mergeCell ref="O75:O77"/>
    <mergeCell ref="P75:P77"/>
    <mergeCell ref="Q75:Q77"/>
    <mergeCell ref="A85:A87"/>
    <mergeCell ref="B85:C87"/>
    <mergeCell ref="D85:E86"/>
    <mergeCell ref="F85:F86"/>
    <mergeCell ref="M78:N80"/>
    <mergeCell ref="A78:A80"/>
    <mergeCell ref="B78:C80"/>
    <mergeCell ref="D78:G79"/>
    <mergeCell ref="B84:C84"/>
    <mergeCell ref="D84:G84"/>
    <mergeCell ref="H84:K84"/>
    <mergeCell ref="M84:N84"/>
    <mergeCell ref="O78:O80"/>
    <mergeCell ref="P78:P80"/>
    <mergeCell ref="Q78:Q80"/>
    <mergeCell ref="A81:A83"/>
    <mergeCell ref="S72:S74"/>
    <mergeCell ref="T72:T74"/>
    <mergeCell ref="O72:O74"/>
    <mergeCell ref="P72:P74"/>
    <mergeCell ref="Q72:Q74"/>
    <mergeCell ref="R72:R74"/>
    <mergeCell ref="M72:N74"/>
    <mergeCell ref="S81:S83"/>
    <mergeCell ref="R81:R83"/>
    <mergeCell ref="R75:R77"/>
    <mergeCell ref="S75:S77"/>
    <mergeCell ref="T75:T77"/>
    <mergeCell ref="T81:T83"/>
    <mergeCell ref="R78:R80"/>
    <mergeCell ref="S78:S80"/>
    <mergeCell ref="T68:T70"/>
    <mergeCell ref="O65:O67"/>
    <mergeCell ref="P65:P67"/>
    <mergeCell ref="Q65:Q67"/>
    <mergeCell ref="R65:R67"/>
    <mergeCell ref="S65:S67"/>
    <mergeCell ref="T65:T67"/>
    <mergeCell ref="B71:C71"/>
    <mergeCell ref="D71:G71"/>
    <mergeCell ref="H71:K71"/>
    <mergeCell ref="M71:N71"/>
    <mergeCell ref="M65:N67"/>
    <mergeCell ref="M68:N70"/>
    <mergeCell ref="O68:O70"/>
    <mergeCell ref="P68:P70"/>
    <mergeCell ref="Q68:Q70"/>
    <mergeCell ref="R68:R70"/>
    <mergeCell ref="S68:S70"/>
    <mergeCell ref="G72:G73"/>
    <mergeCell ref="H72:K72"/>
    <mergeCell ref="A72:A74"/>
    <mergeCell ref="B72:C74"/>
    <mergeCell ref="D72:E73"/>
    <mergeCell ref="F72:F73"/>
    <mergeCell ref="A68:A70"/>
    <mergeCell ref="B68:C70"/>
    <mergeCell ref="D68:G69"/>
    <mergeCell ref="H68:K68"/>
    <mergeCell ref="Q53:Q55"/>
    <mergeCell ref="G53:G54"/>
    <mergeCell ref="O59:O61"/>
    <mergeCell ref="P59:P61"/>
    <mergeCell ref="H53:K53"/>
    <mergeCell ref="T59:T61"/>
    <mergeCell ref="P62:P64"/>
    <mergeCell ref="Q62:Q64"/>
    <mergeCell ref="R62:R64"/>
    <mergeCell ref="S62:S64"/>
    <mergeCell ref="T62:T64"/>
    <mergeCell ref="Q59:Q61"/>
    <mergeCell ref="R59:R61"/>
    <mergeCell ref="R56:R58"/>
    <mergeCell ref="S56:S58"/>
    <mergeCell ref="R53:R55"/>
    <mergeCell ref="T56:T58"/>
    <mergeCell ref="S53:S55"/>
    <mergeCell ref="T53:T55"/>
    <mergeCell ref="S59:S61"/>
    <mergeCell ref="G59:G60"/>
    <mergeCell ref="O62:O64"/>
    <mergeCell ref="B53:C55"/>
    <mergeCell ref="D53:E54"/>
    <mergeCell ref="F53:F54"/>
    <mergeCell ref="A65:A67"/>
    <mergeCell ref="B65:C67"/>
    <mergeCell ref="D65:G66"/>
    <mergeCell ref="H65:K65"/>
    <mergeCell ref="H59:K59"/>
    <mergeCell ref="M59:N61"/>
    <mergeCell ref="F59:F60"/>
    <mergeCell ref="G62:G63"/>
    <mergeCell ref="H62:K62"/>
    <mergeCell ref="M62:N64"/>
    <mergeCell ref="A62:A64"/>
    <mergeCell ref="B62:C64"/>
    <mergeCell ref="D62:E63"/>
    <mergeCell ref="F62:F63"/>
    <mergeCell ref="A59:A61"/>
    <mergeCell ref="B59:C61"/>
    <mergeCell ref="D59:E60"/>
    <mergeCell ref="A47:A49"/>
    <mergeCell ref="B47:C49"/>
    <mergeCell ref="D47:E48"/>
    <mergeCell ref="F47:F48"/>
    <mergeCell ref="Q47:Q49"/>
    <mergeCell ref="R47:R49"/>
    <mergeCell ref="A56:A58"/>
    <mergeCell ref="B56:C58"/>
    <mergeCell ref="D56:G57"/>
    <mergeCell ref="H56:K56"/>
    <mergeCell ref="M56:N58"/>
    <mergeCell ref="O56:O58"/>
    <mergeCell ref="P56:P58"/>
    <mergeCell ref="Q56:Q58"/>
    <mergeCell ref="M53:N55"/>
    <mergeCell ref="O53:O55"/>
    <mergeCell ref="P53:P55"/>
    <mergeCell ref="A53:A55"/>
    <mergeCell ref="A50:A52"/>
    <mergeCell ref="B50:C52"/>
    <mergeCell ref="D50:E51"/>
    <mergeCell ref="F50:F51"/>
    <mergeCell ref="G50:G51"/>
    <mergeCell ref="H50:K50"/>
    <mergeCell ref="P50:P52"/>
    <mergeCell ref="Q50:Q52"/>
    <mergeCell ref="R50:R52"/>
    <mergeCell ref="S50:S52"/>
    <mergeCell ref="M50:N52"/>
    <mergeCell ref="O50:O52"/>
    <mergeCell ref="T50:T52"/>
    <mergeCell ref="B46:C46"/>
    <mergeCell ref="D46:G46"/>
    <mergeCell ref="G47:G48"/>
    <mergeCell ref="H47:I47"/>
    <mergeCell ref="M47:N49"/>
    <mergeCell ref="H46:K46"/>
    <mergeCell ref="T47:T49"/>
    <mergeCell ref="M46:N46"/>
    <mergeCell ref="O47:O49"/>
    <mergeCell ref="P47:P49"/>
    <mergeCell ref="S47:S49"/>
    <mergeCell ref="A40:A42"/>
    <mergeCell ref="B40:C42"/>
    <mergeCell ref="D40:E41"/>
    <mergeCell ref="F40:F41"/>
    <mergeCell ref="O43:O45"/>
    <mergeCell ref="Q40:Q42"/>
    <mergeCell ref="R43:R45"/>
    <mergeCell ref="A43:A45"/>
    <mergeCell ref="B43:C45"/>
    <mergeCell ref="D43:G44"/>
    <mergeCell ref="H43:K43"/>
    <mergeCell ref="M43:N45"/>
    <mergeCell ref="P43:P45"/>
    <mergeCell ref="Q43:Q45"/>
    <mergeCell ref="P40:P42"/>
    <mergeCell ref="G40:G41"/>
    <mergeCell ref="R40:R42"/>
    <mergeCell ref="R37:R39"/>
    <mergeCell ref="S37:S39"/>
    <mergeCell ref="T31:T33"/>
    <mergeCell ref="Q34:Q36"/>
    <mergeCell ref="S43:S45"/>
    <mergeCell ref="T43:T45"/>
    <mergeCell ref="H40:K40"/>
    <mergeCell ref="M40:N42"/>
    <mergeCell ref="O40:O42"/>
    <mergeCell ref="S40:S42"/>
    <mergeCell ref="T40:T42"/>
    <mergeCell ref="S34:S36"/>
    <mergeCell ref="T34:T36"/>
    <mergeCell ref="G37:G38"/>
    <mergeCell ref="H37:K37"/>
    <mergeCell ref="M37:N39"/>
    <mergeCell ref="O37:O39"/>
    <mergeCell ref="P37:P39"/>
    <mergeCell ref="Q37:Q39"/>
    <mergeCell ref="R31:R33"/>
    <mergeCell ref="S31:S33"/>
    <mergeCell ref="M31:N33"/>
    <mergeCell ref="O31:O33"/>
    <mergeCell ref="P31:P33"/>
    <mergeCell ref="Q31:Q33"/>
    <mergeCell ref="T37:T39"/>
    <mergeCell ref="H34:K34"/>
    <mergeCell ref="G34:G35"/>
    <mergeCell ref="R34:R36"/>
    <mergeCell ref="M34:N36"/>
    <mergeCell ref="O34:O36"/>
    <mergeCell ref="P34:P36"/>
    <mergeCell ref="A28:A30"/>
    <mergeCell ref="B28:C30"/>
    <mergeCell ref="D28:E29"/>
    <mergeCell ref="B31:C33"/>
    <mergeCell ref="D31:E32"/>
    <mergeCell ref="F31:F32"/>
    <mergeCell ref="G31:G32"/>
    <mergeCell ref="H31:K31"/>
    <mergeCell ref="A37:A39"/>
    <mergeCell ref="B37:C39"/>
    <mergeCell ref="D37:E38"/>
    <mergeCell ref="F37:F38"/>
    <mergeCell ref="A34:A36"/>
    <mergeCell ref="B34:C36"/>
    <mergeCell ref="A31:A33"/>
    <mergeCell ref="D34:E35"/>
    <mergeCell ref="F34:F35"/>
    <mergeCell ref="T25:T27"/>
    <mergeCell ref="H25:K25"/>
    <mergeCell ref="M25:N27"/>
    <mergeCell ref="O25:O27"/>
    <mergeCell ref="P25:P27"/>
    <mergeCell ref="Q25:Q27"/>
    <mergeCell ref="F28:F29"/>
    <mergeCell ref="G28:G29"/>
    <mergeCell ref="R25:R27"/>
    <mergeCell ref="F25:F26"/>
    <mergeCell ref="R28:R30"/>
    <mergeCell ref="S28:S30"/>
    <mergeCell ref="T28:T30"/>
    <mergeCell ref="H28:K28"/>
    <mergeCell ref="M28:N30"/>
    <mergeCell ref="O28:O30"/>
    <mergeCell ref="P28:P30"/>
    <mergeCell ref="Q28:Q30"/>
    <mergeCell ref="P22:P24"/>
    <mergeCell ref="Q22:Q24"/>
    <mergeCell ref="A22:A24"/>
    <mergeCell ref="B22:C24"/>
    <mergeCell ref="D22:E23"/>
    <mergeCell ref="F22:F23"/>
    <mergeCell ref="G25:G26"/>
    <mergeCell ref="R22:R24"/>
    <mergeCell ref="S22:S24"/>
    <mergeCell ref="G22:G23"/>
    <mergeCell ref="H22:K22"/>
    <mergeCell ref="M22:N24"/>
    <mergeCell ref="O22:O24"/>
    <mergeCell ref="S25:S27"/>
    <mergeCell ref="A25:A27"/>
    <mergeCell ref="B25:C27"/>
    <mergeCell ref="D25:E26"/>
    <mergeCell ref="T22:T24"/>
    <mergeCell ref="H19:K19"/>
    <mergeCell ref="M19:N21"/>
    <mergeCell ref="O19:O21"/>
    <mergeCell ref="P19:P21"/>
    <mergeCell ref="Q19:Q21"/>
    <mergeCell ref="T12:T14"/>
    <mergeCell ref="A12:A14"/>
    <mergeCell ref="B12:C14"/>
    <mergeCell ref="D12:G13"/>
    <mergeCell ref="H12:K12"/>
    <mergeCell ref="M12:N14"/>
    <mergeCell ref="O12:O14"/>
    <mergeCell ref="A19:A21"/>
    <mergeCell ref="B19:C21"/>
    <mergeCell ref="D19:E20"/>
    <mergeCell ref="F19:F20"/>
    <mergeCell ref="T15:T17"/>
    <mergeCell ref="B18:C18"/>
    <mergeCell ref="D18:G18"/>
    <mergeCell ref="H18:K18"/>
    <mergeCell ref="M18:N18"/>
    <mergeCell ref="O15:O17"/>
    <mergeCell ref="G19:G20"/>
    <mergeCell ref="R19:R21"/>
    <mergeCell ref="S19:S21"/>
    <mergeCell ref="T19:T21"/>
    <mergeCell ref="O9:P9"/>
    <mergeCell ref="P12:P14"/>
    <mergeCell ref="Q12:Q14"/>
    <mergeCell ref="R12:R14"/>
    <mergeCell ref="S15:S17"/>
    <mergeCell ref="A15:A17"/>
    <mergeCell ref="B15:C17"/>
    <mergeCell ref="D15:G16"/>
    <mergeCell ref="H15:K15"/>
    <mergeCell ref="M15:N17"/>
    <mergeCell ref="S12:S14"/>
    <mergeCell ref="P15:P17"/>
    <mergeCell ref="Q15:Q17"/>
    <mergeCell ref="R15:R17"/>
    <mergeCell ref="A4:T4"/>
    <mergeCell ref="A2:E2"/>
    <mergeCell ref="H2:I2"/>
    <mergeCell ref="R2:T2"/>
    <mergeCell ref="A3:T3"/>
    <mergeCell ref="B11:C11"/>
    <mergeCell ref="D11:E11"/>
    <mergeCell ref="H11:I11"/>
    <mergeCell ref="S9:T9"/>
    <mergeCell ref="A5:E5"/>
    <mergeCell ref="F5:Q5"/>
    <mergeCell ref="A6:E6"/>
    <mergeCell ref="F6:Q6"/>
    <mergeCell ref="A7:Q7"/>
    <mergeCell ref="B9:C9"/>
    <mergeCell ref="B8:C8"/>
    <mergeCell ref="D8:K8"/>
    <mergeCell ref="M8:N8"/>
    <mergeCell ref="O8:T8"/>
    <mergeCell ref="B10:C10"/>
    <mergeCell ref="D10:E10"/>
    <mergeCell ref="H10:I10"/>
    <mergeCell ref="D9:G9"/>
    <mergeCell ref="H9:K9"/>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2018-11-12T11:07:13Z</cp:lastPrinted>
  <dcterms:created xsi:type="dcterms:W3CDTF">2017-10-25T11:48:42Z</dcterms:created>
  <dcterms:modified xsi:type="dcterms:W3CDTF">2018-11-12T11:07:44Z</dcterms:modified>
</cp:coreProperties>
</file>