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1">Лист2!$1:$1</definedName>
    <definedName name="_xlnm.Print_Titles" localSheetId="2">Лист3!$1:$1</definedName>
  </definedNames>
  <calcPr calcId="124519"/>
</workbook>
</file>

<file path=xl/calcChain.xml><?xml version="1.0" encoding="utf-8"?>
<calcChain xmlns="http://schemas.openxmlformats.org/spreadsheetml/2006/main">
  <c r="J194" i="2"/>
  <c r="J193"/>
  <c r="J192"/>
  <c r="J191"/>
  <c r="J190"/>
  <c r="J189"/>
  <c r="J188"/>
  <c r="J187"/>
  <c r="J186"/>
  <c r="J177"/>
  <c r="J176"/>
  <c r="J175"/>
  <c r="J174"/>
  <c r="J150"/>
  <c r="J122"/>
  <c r="J121"/>
  <c r="J120"/>
  <c r="J119"/>
  <c r="J118"/>
  <c r="J117"/>
  <c r="J116"/>
  <c r="J115"/>
  <c r="J107"/>
  <c r="J72"/>
  <c r="J71"/>
  <c r="J70"/>
  <c r="J69"/>
  <c r="J68"/>
  <c r="J67"/>
  <c r="J59"/>
  <c r="J58"/>
  <c r="J57"/>
  <c r="J56"/>
  <c r="J55"/>
  <c r="J54"/>
  <c r="J53"/>
  <c r="J50"/>
  <c r="J49"/>
  <c r="J48"/>
  <c r="J47"/>
  <c r="J46"/>
  <c r="J45"/>
  <c r="J44"/>
  <c r="J43"/>
  <c r="J42"/>
  <c r="J41"/>
  <c r="J40"/>
  <c r="J39"/>
  <c r="J38"/>
  <c r="J37"/>
  <c r="J36"/>
  <c r="J30"/>
  <c r="J29"/>
  <c r="J28"/>
  <c r="J27"/>
  <c r="J26"/>
  <c r="J25"/>
  <c r="J24"/>
  <c r="J16"/>
  <c r="J15"/>
  <c r="J14"/>
  <c r="J13"/>
  <c r="J12"/>
  <c r="J11"/>
  <c r="J10"/>
  <c r="J9"/>
  <c r="J8"/>
  <c r="J7"/>
  <c r="J5"/>
</calcChain>
</file>

<file path=xl/sharedStrings.xml><?xml version="1.0" encoding="utf-8"?>
<sst xmlns="http://schemas.openxmlformats.org/spreadsheetml/2006/main" count="1274" uniqueCount="549">
  <si>
    <t>ОТЧЕТ ОБ ИСПОЛНЕНИИ БЮДЖЕТА</t>
  </si>
  <si>
    <t/>
  </si>
  <si>
    <t>Коды</t>
  </si>
  <si>
    <t>Форма по ОКУД</t>
  </si>
  <si>
    <t>0503117</t>
  </si>
  <si>
    <t>на 01 марта 2021 г.</t>
  </si>
  <si>
    <t>Дата</t>
  </si>
  <si>
    <t>ПБС</t>
  </si>
  <si>
    <t>Наименование</t>
  </si>
  <si>
    <t>по ОКПО</t>
  </si>
  <si>
    <t>04181010</t>
  </si>
  <si>
    <t>финансового органа</t>
  </si>
  <si>
    <t>Администрация поселка Касторное Курской области</t>
  </si>
  <si>
    <t>Глава по БК</t>
  </si>
  <si>
    <t>Наименование публично-правового образования</t>
  </si>
  <si>
    <t>поселок Касторное</t>
  </si>
  <si>
    <t>по ОКТМО</t>
  </si>
  <si>
    <t>38614151</t>
  </si>
  <si>
    <t>Периодичность: месячная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</si>
  <si>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</si>
  <si>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</si>
  <si>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</si>
  <si>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</si>
  <si>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</si>
  <si>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</si>
  <si>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</si>
  <si>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</si>
  <si>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</si>
  <si>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</si>
  <si>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</si>
  <si>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</si>
  <si>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</si>
  <si>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</si>
  <si>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</si>
  <si>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всего, в том числе:</t>
  </si>
  <si>
    <t>010</t>
  </si>
  <si>
    <t>Х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</si>
  <si>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</si>
  <si>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</si>
  <si>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</si>
  <si>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</si>
  <si>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</si>
  <si>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</si>
  <si>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</si>
  <si>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</si>
  <si>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</si>
  <si>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</si>
  <si>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</si>
  <si>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</si>
  <si>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</si>
  <si>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</si>
  <si>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</si>
  <si>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</si>
  <si>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</si>
  <si>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</si>
  <si>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</si>
  <si>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</si>
  <si>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</si>
  <si>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</si>
  <si>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</si>
  <si>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</si>
  <si>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</si>
  <si>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</si>
  <si>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</si>
  <si>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</si>
  <si>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</si>
  <si>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</si>
  <si>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</si>
  <si>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</si>
  <si>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</si>
  <si>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</si>
  <si>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</si>
  <si>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</si>
  <si>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</si>
  <si>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</si>
  <si>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</si>
  <si>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</si>
  <si>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</si>
  <si>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</si>
  <si>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</si>
  <si>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</si>
  <si>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</si>
  <si>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</si>
  <si>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</si>
  <si>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</si>
  <si>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</si>
  <si>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</si>
  <si>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</si>
  <si>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</si>
  <si>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</si>
  <si>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</si>
  <si>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</si>
  <si>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</si>
  <si>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</si>
  <si>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</si>
  <si>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</si>
  <si>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</si>
  <si>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</si>
  <si>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</si>
  <si>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</si>
  <si>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</si>
  <si>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</si>
  <si>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</si>
  <si>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</si>
  <si>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</si>
  <si>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</si>
  <si>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</si>
  <si>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</si>
  <si>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</si>
  <si>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</si>
  <si>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</si>
  <si>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ПРОЧИЕ НЕНАЛОГОВЫЕ ДОХОДЫ</t>
  </si>
  <si>
    <t>000 1 17 00000 00 0000 000</t>
  </si>
  <si>
    <t>Инициативные платежи</t>
  </si>
  <si>
    <t>000 1 17 15000 00 0000 150</t>
  </si>
  <si>
    <t>Инициативные платежи, зачисляемые в бюджеты городских поселений</t>
  </si>
  <si>
    <t>000 1 17 15030 13 0000 150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</si>
  <si>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</si>
  <si>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</si>
  <si>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</si>
  <si>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</si>
  <si>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</si>
  <si>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</si>
  <si>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</si>
  <si>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</si>
  <si>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</si>
  <si>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</si>
  <si>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</si>
  <si>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</si>
  <si>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</si>
  <si>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</si>
  <si>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поселений на реализацию программ формирования современной городской среды</t>
  </si>
  <si>
    <t>000 2 02 25555 13 0000 150</t>
  </si>
  <si>
    <t>Прочие субсидии</t>
  </si>
  <si>
    <t>000 2 02 29999 00 0000 150</t>
  </si>
  <si>
    <t>Прочие субсидии бюджетам городских поселений</t>
  </si>
  <si>
    <t>000 2 02 29999 13 0000 150</t>
  </si>
  <si>
    <t>Форма 0503117 с.2</t>
  </si>
  <si>
    <t>2. Расходы бюджета</t>
  </si>
  <si>
    <t>Код расхода по бюджетной классификации</t>
  </si>
  <si>
    <t>Расходы бюджета -  всего, в том числе:</t>
  </si>
  <si>
    <t>200</t>
  </si>
  <si>
    <t>Итого по всем ГРБС</t>
  </si>
  <si>
    <t>000 0000 0000000000 000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</si>
  <si>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</si>
  <si>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</si>
  <si>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</si>
  <si>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</si>
  <si>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Обеспечение функционирования высшего должностного лица Курской области</t>
  </si>
  <si>
    <t>000 0102 7100000000 000</t>
  </si>
  <si>
    <t>Высшее должностное лицо Курской области</t>
  </si>
  <si>
    <t>000 0102 7110000000 000</t>
  </si>
  <si>
    <t>Обеспечение деятельности и выполнение функций органов местного самоуправления</t>
  </si>
  <si>
    <t>000 0102 71100С1402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</si>
  <si>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</si>
  <si>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71100С1402 100</t>
  </si>
  <si>
    <t>Расходы на выплаты персоналу государственных (муниципальных) органов</t>
  </si>
  <si>
    <t>000 0102 71100С1402 120</t>
  </si>
  <si>
    <t>Фонд оплаты труда государственных (муниципальных) органов</t>
  </si>
  <si>
    <t>000 0102 71100С1402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</si>
  <si>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</si>
  <si>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71100С1402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</si>
  <si>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</si>
  <si>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</si>
  <si>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000 0104 0900000000 000</t>
  </si>
  <si>
    <t>   20 000,00</t>
  </si>
  <si>
    <t>000 0104 0910000000 000</t>
  </si>
  <si>
    <t>000 0104 0910100000 000</t>
  </si>
  <si>
    <t>Мероприятия, направленные на развитие муниципальной службы</t>
  </si>
  <si>
    <t>000 0104 09101С1437 000</t>
  </si>
  <si>
    <t>Закупка товаров, работ и услуг для обеспечения государственных (муниципальных) нужд</t>
  </si>
  <si>
    <t>000 0104 09101С1437 200</t>
  </si>
  <si>
    <t>Иные закупки товаров, работ и услуг для обеспечения государственных (муниципальных) нужд</t>
  </si>
  <si>
    <t>000 0104 09101С1437 240</t>
  </si>
  <si>
    <t>Прочая закупка товаров, работ и услуг</t>
  </si>
  <si>
    <t>000 0104 09101С1437 244</t>
  </si>
  <si>
    <t>000 0104 7300000000 000</t>
  </si>
  <si>
    <t>000 0104 7310000000 000</t>
  </si>
  <si>
    <t>000 0104 73100С1402 000</t>
  </si>
  <si>
    <t>000 0104 73100С1402 100</t>
  </si>
  <si>
    <t>000 0104 73100С1402 120</t>
  </si>
  <si>
    <t>000 0104 73100С1402 121</t>
  </si>
  <si>
    <t>000 0104 73100С1402 129</t>
  </si>
  <si>
    <t>Иные бюджетные ассигнования</t>
  </si>
  <si>
    <t>000 0104 73100С1402 800</t>
  </si>
  <si>
    <t>   88 800,00</t>
  </si>
  <si>
    <t>Уплата налогов, сборов и иных платежей</t>
  </si>
  <si>
    <t>000 0104 73100С1402 850</t>
  </si>
  <si>
    <t>Уплата налога на имущество организаций и земельного налога</t>
  </si>
  <si>
    <t>000 0104 73100С1402 851</t>
  </si>
  <si>
    <t>   74 500,00</t>
  </si>
  <si>
    <t xml:space="preserve">Уплата прочих налогов, сборов </t>
  </si>
  <si>
    <t>000 0104 73100С1402 852</t>
  </si>
  <si>
    <t>   12 300,00</t>
  </si>
  <si>
    <t>Уплата иных платежей</t>
  </si>
  <si>
    <t>000 0104 73100С1402 853</t>
  </si>
  <si>
    <t>   2 000,00</t>
  </si>
  <si>
    <t>000 0104 7700000000 000</t>
  </si>
  <si>
    <t>000 0104 7720000000 000</t>
  </si>
  <si>
    <t>Расходы на обеспечение деятельности (оказание услуг) муниципальных учреждений</t>
  </si>
  <si>
    <t>000 0104 77200С1401 000</t>
  </si>
  <si>
    <t>000 0104 77200С1401 100</t>
  </si>
  <si>
    <t>Расходы на выплаты персоналу казенных учреждений</t>
  </si>
  <si>
    <t>000 0104 77200С1401 110</t>
  </si>
  <si>
    <t>Фонд оплаты труда учреждений</t>
  </si>
  <si>
    <t>000 0104 77200С1401 111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</si>
  <si>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</si>
  <si>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0104 77200С1401 119</t>
  </si>
  <si>
    <t>000 0104 77200С1401 200</t>
  </si>
  <si>
    <t>000 0104 77200С1401 240</t>
  </si>
  <si>
    <t>Закупка товаров, работ, услуг в сфере информационно-коммуникационных технологий</t>
  </si>
  <si>
    <t>000 0104 77200С1401 242</t>
  </si>
  <si>
    <t>000 0104 77200С1401 244</t>
  </si>
  <si>
    <t>Закупка энергетических ресурсов</t>
  </si>
  <si>
    <t>000 0104 77200С1401 247</t>
  </si>
  <si>
    <t>000 0104 77200С1401 800</t>
  </si>
  <si>
    <t>000 0104 77200С1401 850</t>
  </si>
  <si>
    <t>000 0104 77200С1401 851</t>
  </si>
  <si>
    <t>000 0104 77200С1401 852</t>
  </si>
  <si>
    <t>   5 000,00</t>
  </si>
  <si>
    <t>000 0104 77200С1401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</si>
  <si>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</si>
  <si>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</si>
  <si>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Реализация государственных функций, связанных с общегосударственным управлением</t>
  </si>
  <si>
    <t>000 0106 7400000000 000</t>
  </si>
  <si>
    <t>Аппарат контрольно-счетного органа муниципального образования</t>
  </si>
  <si>
    <t>000 0106 7430000000 000</t>
  </si>
  <si>
    <t>Осуществление переданных полномочий в сфере внешнего муниципального финансового контроля</t>
  </si>
  <si>
    <t>000 0106 74300П1484 000</t>
  </si>
  <si>
    <t>Межбюджетные трансферты</t>
  </si>
  <si>
    <t>000 0106 74300П1484 500</t>
  </si>
  <si>
    <t>Иные межбюджетные трансферты</t>
  </si>
  <si>
    <t>000 0106 74300П1484 540</t>
  </si>
  <si>
    <t>Другие общегосударственные вопросы</t>
  </si>
  <si>
    <t>000 0113 0000000000 000</t>
  </si>
  <si>
    <t>000 0113 1500000000 000</t>
  </si>
  <si>
    <t>000 0113 1510000000 000</t>
  </si>
  <si>
    <t>000 0113 1510100000 000</t>
  </si>
  <si>
    <t>Обеспечение условий для развития малого и среднего предпринимательства на территории муниципального образования</t>
  </si>
  <si>
    <t>000 0113 15101С1405 000</t>
  </si>
  <si>
    <t>000 0113 15101С1405 200</t>
  </si>
  <si>
    <t>000 0113 15101С1405 240</t>
  </si>
  <si>
    <t>000 0113 15101С1405 244</t>
  </si>
  <si>
    <t>000 0113 7600000000 000</t>
  </si>
  <si>
    <t>000 0113 7610000000 000</t>
  </si>
  <si>
    <t>Выполнение других (прочих) обязательств органа местного самоуправления</t>
  </si>
  <si>
    <t>000 0113 76100С1404 000</t>
  </si>
  <si>
    <t>000 0113 76100С1404 200</t>
  </si>
  <si>
    <t>000 0113 76100С1404 240</t>
  </si>
  <si>
    <t>000 0113 76100С1404 244</t>
  </si>
  <si>
    <t>000 0113 76100С1404 800</t>
  </si>
  <si>
    <t>   15 000,00</t>
  </si>
  <si>
    <t>000 0113 76100С1404 850</t>
  </si>
  <si>
    <t>000 0113 76100С1404 853</t>
  </si>
  <si>
    <t>000 0113 7700000000 000</t>
  </si>
  <si>
    <t>   100 000,00</t>
  </si>
  <si>
    <t>000 0113 7720000000 000</t>
  </si>
  <si>
    <t>Реализация мероприятий по распространению официальной информации</t>
  </si>
  <si>
    <t>000 0113 77200С1439 000</t>
  </si>
  <si>
    <t>000 0113 77200С1439 200</t>
  </si>
  <si>
    <t>000 0113 77200С1439 240</t>
  </si>
  <si>
    <t>000 0113 77200С1439 244</t>
  </si>
  <si>
    <t>Национальная безопасность и правоохранительная деятельность</t>
  </si>
  <si>
    <t>000 0300 0000000000 000</t>
  </si>
  <si>
    <t>   122 900,00</t>
  </si>
  <si>
    <t>Гражданская оборона</t>
  </si>
  <si>
    <t>000 0309 0000000000 000</t>
  </si>
  <si>
    <t>   46 400,00</t>
  </si>
  <si>
    <t>000 0309 1300000000 000</t>
  </si>
  <si>
    <t>000 0309 1320000000 000</t>
  </si>
  <si>
    <t>000 0309 1320100000 000</t>
  </si>
  <si>
    <t>000 0309 13201С1460 000</t>
  </si>
  <si>
    <t>000 0309 13201С1460 200</t>
  </si>
  <si>
    <t>000 0309 13201С1460 240</t>
  </si>
  <si>
    <t>000 0309 13201С1460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</si>
  <si>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</si>
  <si>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</si>
  <si>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   26 500,00</t>
  </si>
  <si>
    <t>000 0310 1300000000 000</t>
  </si>
  <si>
    <t>000 0310 1310000000 000</t>
  </si>
  <si>
    <t>000 0310 1310100000 000</t>
  </si>
  <si>
    <t>000 0310 13101С1415 000</t>
  </si>
  <si>
    <t>000 0310 13101С1415 200</t>
  </si>
  <si>
    <t>000 0310 13101С1415 240</t>
  </si>
  <si>
    <t>000 0310 13101С1415 244</t>
  </si>
  <si>
    <t>Другие вопросы в области национальной безопасности и правоохранительной деятельности</t>
  </si>
  <si>
    <t>000 0314 0000000000 000</t>
  </si>
  <si>
    <t>   50 000,00</t>
  </si>
  <si>
    <t>000 0314 1200000000 000</t>
  </si>
  <si>
    <t>000 0314 1220000000 000</t>
  </si>
  <si>
    <t>000 0314 1220100000 000</t>
  </si>
  <si>
    <t>000 0314 12201С1435 000</t>
  </si>
  <si>
    <t>000 0314 12201С1435 200</t>
  </si>
  <si>
    <t>000 0314 12201С1435 240</t>
  </si>
  <si>
    <t>000 0314 12201С1435 244</t>
  </si>
  <si>
    <t>Национальная экономика</t>
  </si>
  <si>
    <t>000 0400 0000000000 000</t>
  </si>
  <si>
    <t>Транспорт</t>
  </si>
  <si>
    <t>000 0408 0000000000 000</t>
  </si>
  <si>
    <t>   218 712,00</t>
  </si>
  <si>
    <t>000 0408 1100000000 000</t>
  </si>
  <si>
    <t>000 0408 1130000000 000</t>
  </si>
  <si>
    <t>000 0408 1130100000 000</t>
  </si>
  <si>
    <t>Иные межбюджетные трансферты на осуществление полномочий по реализации отдельных мероприятий по другим видам транспорта</t>
  </si>
  <si>
    <t>000 0408 11301П1426 000</t>
  </si>
  <si>
    <t>000 0408 11301П1426 500</t>
  </si>
  <si>
    <t>000 0408 11301П1426 540</t>
  </si>
  <si>
    <t>Дорожное хозяйство (дорожные фонды)</t>
  </si>
  <si>
    <t>000 0409 0000000000 000</t>
  </si>
  <si>
    <t>000 0409 1100000000 000</t>
  </si>
  <si>
    <t>000 0409 1120000000 000</t>
  </si>
  <si>
    <t>000 0409 1120100000 000</t>
  </si>
  <si>
    <t>000 0409 11201С1424 000</t>
  </si>
  <si>
    <t>000 0409 11201С1424 200</t>
  </si>
  <si>
    <t>000 0409 11201С1424 240</t>
  </si>
  <si>
    <t>000 0409 11201С1424 244</t>
  </si>
  <si>
    <t>Другие вопросы в области национальной экономики</t>
  </si>
  <si>
    <t>000 0412 0000000000 000</t>
  </si>
  <si>
    <t>   440 000,00</t>
  </si>
  <si>
    <t>000 0412 0400000000 000</t>
  </si>
  <si>
    <t>   240 000,00</t>
  </si>
  <si>
    <t>000 0412 0410000000 000</t>
  </si>
  <si>
    <t>000 0412 0410100000 000</t>
  </si>
  <si>
    <t>   200 000,00</t>
  </si>
  <si>
    <t>Мероприятия в области земельных отношений</t>
  </si>
  <si>
    <t>000 0412 04101С1468 000</t>
  </si>
  <si>
    <t>000 0412 04101С1468 200</t>
  </si>
  <si>
    <t>000 0412 04101С1468 240</t>
  </si>
  <si>
    <t>000 0412 04101С1468 244</t>
  </si>
  <si>
    <t>000 0412 0410200000 000</t>
  </si>
  <si>
    <t>   40 000,00</t>
  </si>
  <si>
    <t>Мероприятия в области имущественных отношений</t>
  </si>
  <si>
    <t>000 0412 04102С1467 000</t>
  </si>
  <si>
    <t>000 0412 04102С1467 200</t>
  </si>
  <si>
    <t>000 0412 04102С1467 240</t>
  </si>
  <si>
    <t>000 0412 04102С1467 244</t>
  </si>
  <si>
    <t>000 0412 0500000000 000</t>
  </si>
  <si>
    <t>000 0412 0510000000 000</t>
  </si>
  <si>
    <t>000 0412 0510100000 000</t>
  </si>
  <si>
    <t>Мероприятия в области энергосбережения</t>
  </si>
  <si>
    <t>000 0412 05101С1434 000</t>
  </si>
  <si>
    <t>000 0412 05101С1434 200</t>
  </si>
  <si>
    <t>000 0412 05101С1434 240</t>
  </si>
  <si>
    <t>000 0412 05101С1434 244</t>
  </si>
  <si>
    <t>000 0412 1100000000 000</t>
  </si>
  <si>
    <t>000 0412 1120000000 000</t>
  </si>
  <si>
    <t>000 0412 1120200000 000</t>
  </si>
  <si>
    <t>Межевание автомобильных дорог общего пользования местного значения, проведение кадастровых работ</t>
  </si>
  <si>
    <t>000 0412 11202С1425 000</t>
  </si>
  <si>
    <t>000 0412 11202С1425 200</t>
  </si>
  <si>
    <t>000 0412 11202С1425 240</t>
  </si>
  <si>
    <t>000 0412 11202С1425 244</t>
  </si>
  <si>
    <t>Жилищно-коммунальное хозяйство</t>
  </si>
  <si>
    <t>000 0500 0000000000 000</t>
  </si>
  <si>
    <t>Жилищное хозяйство</t>
  </si>
  <si>
    <t>000 0501 0000000000 000</t>
  </si>
  <si>
    <t>   16 388,18</t>
  </si>
  <si>
    <t>000 0501 0700000000 000</t>
  </si>
  <si>
    <t>000 0501 0730000000 000</t>
  </si>
  <si>
    <t>000 0501 0730100000 000</t>
  </si>
  <si>
    <t>Мероприятия по капитальному ремонту муниципального жилищного фонда</t>
  </si>
  <si>
    <t>000 0501 07301С1430 000</t>
  </si>
  <si>
    <t>000 0501 07301С1430 200</t>
  </si>
  <si>
    <t>000 0501 07301С1430 240</t>
  </si>
  <si>
    <t>000 0501 07301С1430 244</t>
  </si>
  <si>
    <t>Коммунальное хозяйство</t>
  </si>
  <si>
    <t>000 0502 0000000000 000</t>
  </si>
  <si>
    <t>   430 000,00</t>
  </si>
  <si>
    <t>000 0502 0600000000 000</t>
  </si>
  <si>
    <t>000 0502 0610000000 000</t>
  </si>
  <si>
    <t>000 0502 0610100000 000</t>
  </si>
  <si>
    <t>Мероприятия по обеспечению населения экологически чистой питьевой водой</t>
  </si>
  <si>
    <t>000 0502 06101С1427 000</t>
  </si>
  <si>
    <t>000 0502 06101С1427 200</t>
  </si>
  <si>
    <t>000 0502 06101С1427 240</t>
  </si>
  <si>
    <t>000 0502 06101С1427 244</t>
  </si>
  <si>
    <t>000 0502 0700000000 000</t>
  </si>
  <si>
    <t>   330 000,00</t>
  </si>
  <si>
    <t>000 0502 0730000000 000</t>
  </si>
  <si>
    <t>000 0502 0730200000 000</t>
  </si>
  <si>
    <t>Мероприятия в области коммунального хозяйства</t>
  </si>
  <si>
    <t>000 0502 07302С1431 000</t>
  </si>
  <si>
    <t>000 0502 07302С1431 200</t>
  </si>
  <si>
    <t>000 0502 07302С1431 240</t>
  </si>
  <si>
    <t>000 0502 07302С1431 244</t>
  </si>
  <si>
    <t>Благоустройство</t>
  </si>
  <si>
    <t>000 0503 0000000000 000</t>
  </si>
  <si>
    <t>000 0503 0700000000 000</t>
  </si>
  <si>
    <t>000 0503 0730000000 000</t>
  </si>
  <si>
    <t>000 0503 0730300000 000</t>
  </si>
  <si>
    <t>   334 458,00</t>
  </si>
  <si>
    <t>   222 973,00</t>
  </si>
  <si>
    <t>000 0503 07303С1433 000</t>
  </si>
  <si>
    <t>000 0503 07303С1433 200</t>
  </si>
  <si>
    <t>000 0503 07303С1433 240</t>
  </si>
  <si>
    <t>000 0503 07303С1433 244</t>
  </si>
  <si>
    <t>000 0503 07303С1433 247</t>
  </si>
  <si>
    <t>000 0503 07304С1457 000</t>
  </si>
  <si>
    <t>000 0503 07304С1457 200</t>
  </si>
  <si>
    <t>000 0503 07304С1457 240</t>
  </si>
  <si>
    <t>000 0503 07304С1457 244</t>
  </si>
  <si>
    <t>000 0503 1800000000 000</t>
  </si>
  <si>
    <t>  1 708 116,00</t>
  </si>
  <si>
    <t>000 0503 1810000000 000</t>
  </si>
  <si>
    <t>000 0503 1810200000 000</t>
  </si>
  <si>
    <t>Поддержка муниципальных программ формирования современной городской среды за счет средств местного бюджета(вне соглашения)</t>
  </si>
  <si>
    <t>000 0503 18102С5550 000</t>
  </si>
  <si>
    <t>000 0503 18102С5550 200</t>
  </si>
  <si>
    <t>000 0503 18102С5550 240</t>
  </si>
  <si>
    <t>000 0503 18102С5550 244</t>
  </si>
  <si>
    <t>000 0503 181F255550 000</t>
  </si>
  <si>
    <t>  1 508 116,00</t>
  </si>
  <si>
    <t>000 0503 181F255550 200</t>
  </si>
  <si>
    <t>000 0503 181F255550 240</t>
  </si>
  <si>
    <t>000 0503 181F255550 244</t>
  </si>
  <si>
    <t>Социальная политика</t>
  </si>
  <si>
    <t>000 1000 0000000000 000</t>
  </si>
  <si>
    <t>Социальное обеспечение населения</t>
  </si>
  <si>
    <t>000 1003 0000000000 000</t>
  </si>
  <si>
    <t>000 1003 0200000000 000</t>
  </si>
  <si>
    <t>000 1003 0220000000 000</t>
  </si>
  <si>
    <t>000 1003 0220100000 000</t>
  </si>
  <si>
    <t>Осуществление мер по улучшению положения и качества жизни граждан</t>
  </si>
  <si>
    <t>000 1003 02201С1473 000</t>
  </si>
  <si>
    <t>Социальное обеспечение и иные выплаты населению</t>
  </si>
  <si>
    <t>000 1003 02201С1473 300</t>
  </si>
  <si>
    <t>Иные выплаты населению</t>
  </si>
  <si>
    <t>000 1003 02201С1473 360</t>
  </si>
  <si>
    <t>Физическая культура и спорт</t>
  </si>
  <si>
    <t>000 1100 0000000000 000</t>
  </si>
  <si>
    <t>   30 000,00</t>
  </si>
  <si>
    <t xml:space="preserve">Физическая культура </t>
  </si>
  <si>
    <t>000 1101 0000000000 000</t>
  </si>
  <si>
    <t>000 1101 0800000000 000</t>
  </si>
  <si>
    <t>000 1101 0830000000 000</t>
  </si>
  <si>
    <t>000 1101 0830100000 000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</si>
  <si>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</si>
  <si>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000 1101 08301С1406 000</t>
  </si>
  <si>
    <t>000 1101 08301С1406 200</t>
  </si>
  <si>
    <t>000 1101 08301С1406 240</t>
  </si>
  <si>
    <t>000 1101 08301С1406 244</t>
  </si>
  <si>
    <t>Результат исполнения бюджета (дефецит/профицит)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</si>
  <si>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</si>
  <si>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</si>
  <si>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</si>
  <si>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</si>
  <si>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</si>
  <si>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</si>
  <si>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</si>
  <si>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</si>
  <si>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</si>
  <si>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</si>
  <si>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</si>
  <si>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</si>
  <si>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</si>
  <si>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</si>
  <si>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</si>
  <si>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</si>
  <si>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</si>
  <si>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</si>
  <si>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</si>
  <si>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</si>
  <si>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</si>
  <si>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</si>
  <si>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</si>
  <si>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</si>
  <si>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</si>
  <si>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</si>
  <si>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</si>
  <si>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городских поселений</t>
  </si>
  <si>
    <t>000 01 05 02 01 13 0000 610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</si>
  <si>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</si>
  <si>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</si>
  <si>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</si>
  <si>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</si>
  <si>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</si>
  <si>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Руководитель управления</t>
  </si>
  <si>
    <t>Заместитель председателя комитета, начальник управления казначейского исполнения бюджета комитета финансов Курской области</t>
  </si>
  <si>
    <t>" ___" ________________ 20___ г.</t>
  </si>
  <si>
    <t>  16 457 858,47</t>
  </si>
  <si>
    <t>Муниципальная программа «Развитие муниципальной службы»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</si>
  <si>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службы»</t>
  </si>
  <si>
    <t>Основное мероприятие "Организация обеспечения муниципальных служащих, проведение семинаров и повышение квалификации муниципальных служащих"</t>
  </si>
  <si>
    <t>Обеспечение деятельности функционирования высшего органа исполнительной власти Курской области</t>
  </si>
  <si>
    <t>Обеспечение деятельности Администации поселка</t>
  </si>
  <si>
    <t>Обеспечение деятельности контрольно-счетных органов муниципального образования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</si>
  <si>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на 2021-2023 годы».</t>
  </si>
  <si>
    <t>Подпрограмма «Содействие развитию малого и среднего предпринимательства" 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на 2021-2023 годы».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</si>
  <si>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</si>
  <si>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Выполнение других обязательств муниципального образования</t>
  </si>
  <si>
    <t>Непрограммная деятельность органов местного самоуправления</t>
  </si>
  <si>
    <t>Непрограммная расходы органов местного самоуправления</t>
  </si>
  <si>
    <t>Муниципальная программа "Защита населения и територии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</t>
  </si>
  <si>
    <t>Подпрограмма "Снижение рисков и смягчение последствий чрезвычайных ситуаций природного и техногенного характера в муниципальном образовании "поселок Касторное" Курской области  муниципальной программы "Защита населения и територии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</si>
  <si>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</si>
  <si>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</si>
  <si>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 «Защита населения и территории от чрезвычайных ситуаций, обеспечение пожарной безопасности и безопасности людей на водных объектах»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</si>
  <si>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</si>
  <si>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Обеспечение первичных мер пожарной безопасности в границах населенных пунктов муниципальных образований</t>
  </si>
  <si>
    <t>Муниципальная программа   "Профилактика правонарушений"</t>
  </si>
  <si>
    <t>Подпрограмма "Обеспечение правопорядка на территории МО"Муниципальной программы   "Профилактика правонарушений"</t>
  </si>
  <si>
    <t>Основное мероприятие "Снижение уровня правонарушений в жилом секторе,на улицах и в общественных местах"</t>
  </si>
  <si>
    <t>Реализация мероприятий напрвленных на обеспечение правопорядка на территории МО</t>
  </si>
  <si>
    <t>Муниципальная программа "Развитие транспортной системы,обеспечение перевозки пассажиров в МО и безопасности дорожного движения"</t>
  </si>
  <si>
    <t>Подпрограмма "Развитие пассажирских перевозок в МО" муниципальной программы "Развитие транспортной системы,обеспечение перевозки пассажиров в МО и безопасности дорожного движения"</t>
  </si>
  <si>
    <t>Основное мероприятие "Расходы местных бюджетов на поддержкуавтомобильного транспорта"</t>
  </si>
  <si>
    <t>Подпрограмма "Развитие сети автомобильных дорог на 2021-20223 годы муниципальной программы "Развитие транспортной системы, обеспечение перевозки пассажиров в муниципальном образовании "поселок Касторное" Курской области</t>
  </si>
  <si>
    <t>ООсновное мероприятие "Мероприятия направленные на проведение капитального ремонта, ремонта и содержания автомобильных дорог"</t>
  </si>
  <si>
    <t>ККапитальный ремонт, ремонт и содержание автомобильных дорог общего пользования местного значения</t>
  </si>
  <si>
    <t>Муниципальная программа "Управление муниципальным имуществом и земельными ресурсами"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</si>
  <si>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ресурсами"</t>
  </si>
  <si>
    <t>Основное мероприятие"Реализация мероприятий в области земельных отношений"</t>
  </si>
  <si>
    <t>Основное мероприятие"Реализация мероприятий в области имущественных отношений"</t>
  </si>
  <si>
    <t>Муниципальная программа "Энергосбережение и повышение энергетической эффективности в муниципальном образовании"</t>
  </si>
  <si>
    <t>Подпрограмма "Энергосбережение  в муниципальном образовании "поселок Касторное" муниципальной программы "Энергосбережение и повышение энергетической эффективности в муниципальном образовании"</t>
  </si>
  <si>
    <t>Основное мероприятие"Расходы местных бюджетов в области энергосбережения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</si>
  <si>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Курской области</t>
  </si>
  <si>
    <t>Подпрограмма "Развитие сети автомобильных дорог на 2021-2023 годы муниципальной программы "Развитие транспортной системы, обеспечение перевозки пассажиров в муниципальном образовании "поселок Касторное" Курской области</t>
  </si>
  <si>
    <t>Основное мероприятие"Мероприятия по территориальному землеустройству объектов дорожной деятелности"</t>
  </si>
  <si>
    <t>Муниципальная программа "Обеспечение доступным и комфортным жильем и коммунальными услугами граждан муниципального образования " поселок Касторное"</t>
  </si>
  <si>
    <t>Подпрограмма "Обеспечение качественными услугами ЖКХ населения муниципального образования "поселок Касторное" муниципальной программы "Обеспечение доступным и комфортным жильем и коммунальными услугами граждан муниципального образования "поселок Касторное"</t>
  </si>
  <si>
    <t>Основное мероприятие"Обеспечение функционирования на территории Курской области региональной системы капитального ремоньа многоквартирных домов."</t>
  </si>
  <si>
    <t>Муниципальная программа «Охрана окружающей среды в муниципальном образовании "поселок Касторное" Курской области</t>
  </si>
  <si>
    <t>Подпрограмма «Экология и чистая иода в муниципальном образовании "поселок Касторное" муниципальной профаммы "«Охрана окружающей среды в муниципальном образовании "поселок Касторное" Курской области</t>
  </si>
  <si>
    <t>Основное мероприятие"Мероприятия по созданию объектов .муниципальной собственности, проведение текущего ремонта" .</t>
  </si>
  <si>
    <t>Основное мероприятие"Обеспечение деятельности (оказание услуг) муниципальных учреждений".</t>
  </si>
  <si>
    <t>Основное мероприятие"Обеспечение деятельности (оказание услуг) по благоустройству территории муниципального учреждения".</t>
  </si>
  <si>
    <t>Расходы областного бюджета на реализацию проекта «Народный бюджет» в Курской области</t>
  </si>
  <si>
    <t>000 0503 0730313604 000</t>
  </si>
  <si>
    <t>000 0503 0730313604 200</t>
  </si>
  <si>
    <t>000 0503 0730313604 240</t>
  </si>
  <si>
    <t>000 0503 0730313604 244</t>
  </si>
  <si>
    <t>Расходы местного бюджета на реализацию проекта «Народный бюджет» в Курской области</t>
  </si>
  <si>
    <t>000 0503 07303S3604 000</t>
  </si>
  <si>
    <t>000 0503 07303S3604 200</t>
  </si>
  <si>
    <t>000 0503 07303S3604 240</t>
  </si>
  <si>
    <t>000 0503 07303S3604 244</t>
  </si>
  <si>
    <t>Мероприятия по благоустройству территории поселка</t>
  </si>
  <si>
    <t>Мероприятия по сбору и транспортированию твердых коммунальных отходов</t>
  </si>
  <si>
    <t>Программа «Формирование современной городской среды»</t>
  </si>
  <si>
    <t>Подпрограмма «Формирование комфортной городской среды в МО «поселок Касторное» муниципальной программы  «Формирование современной городской среды».</t>
  </si>
  <si>
    <t>Основное мероприятие"Мероприятия по благоустройству территорий общего пользования"</t>
  </si>
  <si>
    <t xml:space="preserve">Основное мероприятие «Реализация регионального проекта "Формирование комфортной городской среды"»
</t>
  </si>
  <si>
    <t>Муниципальная программа "Социальная поддержка граждан в муниципальном образовании "поселок Касторное"</t>
  </si>
  <si>
    <t>Подпрограмма "Развитие мер социальной поддержки отдельных категорий граждан"Муниципальная программа "Социальная поддержка граждан"</t>
  </si>
  <si>
    <t>Основное мероприятие"Оказание социальной поддержки отдельных категорий граждан по обеспечению продовольственными товарами"</t>
  </si>
  <si>
    <t>Муниципальная программа«Повышение эффективности работы с молодежью, организация отдыха и оздоровления детей, молодежи, развитие физической культуры и спорта»</t>
  </si>
  <si>
    <t xml:space="preserve"> 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спорта»</t>
  </si>
  <si>
    <t>Основное мероприятие"Организация проведения спортивных мероприятий и привлечение населения к занятию физической культурой и спортом".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</si>
</sst>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7F5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84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164" fontId="7" fillId="0" borderId="3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left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horizontal="center" vertical="center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6" fillId="0" borderId="9" xfId="1" applyNumberFormat="1" applyFont="1" applyFill="1" applyBorder="1" applyAlignment="1">
      <alignment horizontal="center" vertical="center" wrapText="1" readingOrder="1"/>
    </xf>
    <xf numFmtId="0" fontId="6" fillId="0" borderId="10" xfId="1" applyNumberFormat="1" applyFont="1" applyFill="1" applyBorder="1" applyAlignment="1">
      <alignment horizontal="center" vertical="center" wrapText="1" readingOrder="1"/>
    </xf>
    <xf numFmtId="0" fontId="6" fillId="0" borderId="1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6" fillId="0" borderId="12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vertical="top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1" fillId="0" borderId="0" xfId="0" applyFont="1" applyFill="1" applyBorder="1"/>
    <xf numFmtId="0" fontId="6" fillId="0" borderId="15" xfId="1" applyNumberFormat="1" applyFont="1" applyFill="1" applyBorder="1" applyAlignment="1">
      <alignment horizontal="center" vertical="center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7" fillId="0" borderId="4" xfId="1" applyNumberFormat="1" applyFont="1" applyFill="1" applyBorder="1" applyAlignment="1">
      <alignment horizontal="left" vertical="center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6" fillId="0" borderId="13" xfId="1" applyNumberFormat="1" applyFont="1" applyFill="1" applyBorder="1" applyAlignment="1">
      <alignment horizontal="center" vertical="center" wrapText="1" readingOrder="1"/>
    </xf>
    <xf numFmtId="0" fontId="1" fillId="0" borderId="14" xfId="1" applyNumberFormat="1" applyFont="1" applyFill="1" applyBorder="1" applyAlignment="1">
      <alignment vertical="top" wrapText="1"/>
    </xf>
    <xf numFmtId="0" fontId="6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wrapText="1" readingOrder="1"/>
    </xf>
    <xf numFmtId="165" fontId="10" fillId="0" borderId="1" xfId="1" applyNumberFormat="1" applyFont="1" applyFill="1" applyBorder="1" applyAlignment="1">
      <alignment wrapText="1" readingOrder="1"/>
    </xf>
    <xf numFmtId="0" fontId="6" fillId="0" borderId="6" xfId="1" applyNumberFormat="1" applyFont="1" applyFill="1" applyBorder="1" applyAlignment="1">
      <alignment horizontal="center" vertical="center" wrapText="1" readingOrder="1"/>
    </xf>
    <xf numFmtId="0" fontId="1" fillId="0" borderId="17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2" fontId="10" fillId="0" borderId="1" xfId="1" applyNumberFormat="1" applyFont="1" applyFill="1" applyBorder="1" applyAlignment="1">
      <alignment horizontal="right" wrapText="1" readingOrder="1"/>
    </xf>
    <xf numFmtId="2" fontId="1" fillId="0" borderId="18" xfId="1" applyNumberFormat="1" applyFont="1" applyFill="1" applyBorder="1" applyAlignment="1">
      <alignment vertical="top" wrapText="1"/>
    </xf>
    <xf numFmtId="0" fontId="10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165" fontId="10" fillId="0" borderId="1" xfId="1" applyNumberFormat="1" applyFont="1" applyFill="1" applyBorder="1" applyAlignment="1">
      <alignment horizontal="right" vertical="top" wrapText="1" readingOrder="1"/>
    </xf>
    <xf numFmtId="0" fontId="6" fillId="0" borderId="9" xfId="1" applyNumberFormat="1" applyFont="1" applyFill="1" applyBorder="1" applyAlignment="1">
      <alignment horizontal="center" vertical="center" wrapText="1" readingOrder="1"/>
    </xf>
    <xf numFmtId="0" fontId="1" fillId="0" borderId="21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6" fillId="0" borderId="11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6" fillId="0" borderId="12" xfId="1" applyNumberFormat="1" applyFont="1" applyFill="1" applyBorder="1" applyAlignment="1">
      <alignment horizontal="left" vertical="top" wrapText="1" readingOrder="1"/>
    </xf>
    <xf numFmtId="0" fontId="1" fillId="0" borderId="25" xfId="1" applyNumberFormat="1" applyFont="1" applyFill="1" applyBorder="1" applyAlignment="1">
      <alignment vertical="top" wrapText="1"/>
    </xf>
    <xf numFmtId="0" fontId="1" fillId="0" borderId="24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vertical="top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3" fillId="0" borderId="4" xfId="1" applyNumberFormat="1" applyFont="1" applyFill="1" applyBorder="1" applyAlignment="1">
      <alignment vertical="top" wrapText="1" readingOrder="1"/>
    </xf>
    <xf numFmtId="0" fontId="6" fillId="0" borderId="4" xfId="1" applyNumberFormat="1" applyFont="1" applyFill="1" applyBorder="1" applyAlignment="1">
      <alignment horizontal="center" vertical="top" wrapText="1" readingOrder="1"/>
    </xf>
    <xf numFmtId="0" fontId="11" fillId="0" borderId="0" xfId="1" applyNumberFormat="1" applyFont="1" applyFill="1" applyBorder="1" applyAlignment="1">
      <alignment horizontal="center" vertical="top" wrapText="1" readingOrder="1"/>
    </xf>
    <xf numFmtId="0" fontId="11" fillId="0" borderId="26" xfId="1" applyNumberFormat="1" applyFont="1" applyFill="1" applyBorder="1" applyAlignment="1">
      <alignment horizontal="center" vertical="top" wrapText="1" readingOrder="1"/>
    </xf>
    <xf numFmtId="0" fontId="1" fillId="0" borderId="26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7F5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showGridLines="0" tabSelected="1" workbookViewId="0"/>
  </sheetViews>
  <sheetFormatPr defaultRowHeight="15"/>
  <cols>
    <col min="1" max="1" width="29.140625" customWidth="1"/>
    <col min="2" max="2" width="5.5703125" customWidth="1"/>
    <col min="3" max="3" width="22.7109375" customWidth="1"/>
    <col min="4" max="5" width="14.85546875" customWidth="1"/>
    <col min="6" max="6" width="15.28515625" customWidth="1"/>
  </cols>
  <sheetData>
    <row r="1" spans="1:6" ht="0.75" customHeight="1"/>
    <row r="2" spans="1:6" ht="16.7" customHeight="1">
      <c r="A2" s="37" t="s">
        <v>0</v>
      </c>
      <c r="B2" s="38"/>
      <c r="C2" s="38"/>
      <c r="D2" s="38"/>
      <c r="E2" s="38"/>
      <c r="F2" s="38"/>
    </row>
    <row r="3" spans="1:6">
      <c r="A3" s="1" t="s">
        <v>1</v>
      </c>
      <c r="B3" s="39" t="s">
        <v>1</v>
      </c>
      <c r="C3" s="38"/>
      <c r="D3" s="1" t="s">
        <v>1</v>
      </c>
      <c r="E3" s="1" t="s">
        <v>1</v>
      </c>
      <c r="F3" s="2" t="s">
        <v>2</v>
      </c>
    </row>
    <row r="4" spans="1:6">
      <c r="A4" s="1" t="s">
        <v>1</v>
      </c>
      <c r="B4" s="39" t="s">
        <v>1</v>
      </c>
      <c r="C4" s="38"/>
      <c r="D4" s="1" t="s">
        <v>1</v>
      </c>
      <c r="E4" s="3" t="s">
        <v>3</v>
      </c>
      <c r="F4" s="4" t="s">
        <v>4</v>
      </c>
    </row>
    <row r="5" spans="1:6">
      <c r="A5" s="5" t="s">
        <v>1</v>
      </c>
      <c r="B5" s="40" t="s">
        <v>5</v>
      </c>
      <c r="C5" s="38"/>
      <c r="D5" s="6" t="s">
        <v>1</v>
      </c>
      <c r="E5" s="3" t="s">
        <v>6</v>
      </c>
      <c r="F5" s="7">
        <v>44256</v>
      </c>
    </row>
    <row r="6" spans="1:6">
      <c r="A6" s="6" t="s">
        <v>1</v>
      </c>
      <c r="B6" s="40" t="s">
        <v>1</v>
      </c>
      <c r="C6" s="38"/>
      <c r="D6" s="6" t="s">
        <v>1</v>
      </c>
      <c r="E6" s="3" t="s">
        <v>1</v>
      </c>
      <c r="F6" s="8" t="s">
        <v>7</v>
      </c>
    </row>
    <row r="7" spans="1:6">
      <c r="A7" s="9" t="s">
        <v>8</v>
      </c>
      <c r="B7" s="39" t="s">
        <v>1</v>
      </c>
      <c r="C7" s="38"/>
      <c r="D7" s="1" t="s">
        <v>1</v>
      </c>
      <c r="E7" s="3" t="s">
        <v>9</v>
      </c>
      <c r="F7" s="8" t="s">
        <v>10</v>
      </c>
    </row>
    <row r="8" spans="1:6">
      <c r="A8" s="9" t="s">
        <v>11</v>
      </c>
      <c r="B8" s="42" t="s">
        <v>12</v>
      </c>
      <c r="C8" s="43"/>
      <c r="D8" s="43"/>
      <c r="E8" s="3" t="s">
        <v>13</v>
      </c>
      <c r="F8" s="8"/>
    </row>
    <row r="9" spans="1:6" ht="22.5">
      <c r="A9" s="9" t="s">
        <v>14</v>
      </c>
      <c r="B9" s="44" t="s">
        <v>15</v>
      </c>
      <c r="C9" s="43"/>
      <c r="D9" s="43"/>
      <c r="E9" s="3" t="s">
        <v>16</v>
      </c>
      <c r="F9" s="8" t="s">
        <v>17</v>
      </c>
    </row>
    <row r="10" spans="1:6">
      <c r="A10" s="9" t="s">
        <v>18</v>
      </c>
      <c r="B10" s="39" t="s">
        <v>1</v>
      </c>
      <c r="C10" s="38"/>
      <c r="D10" s="1" t="s">
        <v>1</v>
      </c>
      <c r="E10" s="1" t="s">
        <v>1</v>
      </c>
      <c r="F10" s="10" t="s">
        <v>1</v>
      </c>
    </row>
    <row r="11" spans="1:6">
      <c r="A11" s="9" t="s">
        <v>19</v>
      </c>
      <c r="B11" s="39" t="s">
        <v>1</v>
      </c>
      <c r="C11" s="38"/>
      <c r="D11" s="1" t="s">
        <v>1</v>
      </c>
      <c r="E11" s="1" t="s">
        <v>1</v>
      </c>
      <c r="F11" s="11" t="s">
        <v>20</v>
      </c>
    </row>
    <row r="12" spans="1:6" ht="0.75" customHeight="1"/>
    <row r="13" spans="1:6" ht="22.7" customHeight="1">
      <c r="A13" s="41" t="s">
        <v>21</v>
      </c>
      <c r="B13" s="38"/>
      <c r="C13" s="38"/>
      <c r="D13" s="38"/>
      <c r="E13" s="38"/>
      <c r="F13" s="38"/>
    </row>
    <row r="14" spans="1:6" ht="33.75">
      <c r="A14" s="12" t="s">
        <v>22</v>
      </c>
      <c r="B14" s="13" t="s">
        <v>23</v>
      </c>
      <c r="C14" s="13" t="s">
        <v>24</v>
      </c>
      <c r="D14" s="13" t="s">
        <v>25</v>
      </c>
      <c r="E14" s="13" t="s">
        <v>26</v>
      </c>
      <c r="F14" s="14" t="s">
        <v>27</v>
      </c>
    </row>
    <row r="15" spans="1:6" ht="16.7" customHeight="1">
      <c r="A15" s="15" t="s">
        <v>28</v>
      </c>
      <c r="B15" s="16" t="s">
        <v>29</v>
      </c>
      <c r="C15" s="16" t="s">
        <v>30</v>
      </c>
      <c r="D15" s="16" t="s">
        <v>31</v>
      </c>
      <c r="E15" s="16" t="s">
        <v>32</v>
      </c>
      <c r="F15" s="17" t="s">
        <v>33</v>
      </c>
    </row>
    <row r="16" spans="1:6" ht="23.1" customHeight="1">
      <c r="A16" s="18" t="s">
        <v>34</v>
      </c>
      <c r="B16" s="19" t="s">
        <v>35</v>
      </c>
      <c r="C16" s="19" t="s">
        <v>36</v>
      </c>
      <c r="D16" s="20">
        <v>14064015</v>
      </c>
      <c r="E16" s="20">
        <v>1525542.52</v>
      </c>
      <c r="F16" s="20">
        <v>12538472.48</v>
      </c>
    </row>
    <row r="17" spans="1:6" ht="23.25">
      <c r="A17" s="21" t="s">
        <v>37</v>
      </c>
      <c r="B17" s="22" t="s">
        <v>35</v>
      </c>
      <c r="C17" s="22" t="s">
        <v>38</v>
      </c>
      <c r="D17" s="23">
        <v>10822434</v>
      </c>
      <c r="E17" s="23">
        <v>1260209.52</v>
      </c>
      <c r="F17" s="23">
        <v>9562224.4800000004</v>
      </c>
    </row>
    <row r="18" spans="1:6">
      <c r="A18" s="21" t="s">
        <v>39</v>
      </c>
      <c r="B18" s="22" t="s">
        <v>35</v>
      </c>
      <c r="C18" s="22" t="s">
        <v>40</v>
      </c>
      <c r="D18" s="23">
        <v>6074210</v>
      </c>
      <c r="E18" s="23">
        <v>791033.24</v>
      </c>
      <c r="F18" s="23">
        <v>5283176.76</v>
      </c>
    </row>
    <row r="19" spans="1:6">
      <c r="A19" s="21" t="s">
        <v>41</v>
      </c>
      <c r="B19" s="22" t="s">
        <v>35</v>
      </c>
      <c r="C19" s="22" t="s">
        <v>42</v>
      </c>
      <c r="D19" s="23">
        <v>6074210</v>
      </c>
      <c r="E19" s="23">
        <v>791033.24</v>
      </c>
      <c r="F19" s="23">
        <v>5283176.76</v>
      </c>
    </row>
    <row r="20" spans="1:6" ht="102">
      <c r="A20" s="21" t="s">
        <v>43</v>
      </c>
      <c r="B20" s="22" t="s">
        <v>35</v>
      </c>
      <c r="C20" s="22" t="s">
        <v>44</v>
      </c>
      <c r="D20" s="23">
        <v>6047968</v>
      </c>
      <c r="E20" s="23">
        <v>790981.04</v>
      </c>
      <c r="F20" s="23">
        <v>5256986.96</v>
      </c>
    </row>
    <row r="21" spans="1:6" ht="147">
      <c r="A21" s="21" t="s">
        <v>45</v>
      </c>
      <c r="B21" s="22" t="s">
        <v>35</v>
      </c>
      <c r="C21" s="22" t="s">
        <v>46</v>
      </c>
      <c r="D21" s="23">
        <v>6608</v>
      </c>
      <c r="E21" s="23">
        <v>52.2</v>
      </c>
      <c r="F21" s="23">
        <v>6555.8</v>
      </c>
    </row>
    <row r="22" spans="1:6" ht="57">
      <c r="A22" s="21" t="s">
        <v>47</v>
      </c>
      <c r="B22" s="22" t="s">
        <v>35</v>
      </c>
      <c r="C22" s="22" t="s">
        <v>48</v>
      </c>
      <c r="D22" s="23">
        <v>19634</v>
      </c>
      <c r="E22" s="24" t="s">
        <v>49</v>
      </c>
      <c r="F22" s="23">
        <v>19634</v>
      </c>
    </row>
    <row r="23" spans="1:6" ht="45.75">
      <c r="A23" s="21" t="s">
        <v>50</v>
      </c>
      <c r="B23" s="22" t="s">
        <v>35</v>
      </c>
      <c r="C23" s="22" t="s">
        <v>51</v>
      </c>
      <c r="D23" s="23">
        <v>735810</v>
      </c>
      <c r="E23" s="23">
        <v>56771.54</v>
      </c>
      <c r="F23" s="23">
        <v>679038.46</v>
      </c>
    </row>
    <row r="24" spans="1:6" ht="34.5">
      <c r="A24" s="21" t="s">
        <v>52</v>
      </c>
      <c r="B24" s="22" t="s">
        <v>35</v>
      </c>
      <c r="C24" s="22" t="s">
        <v>53</v>
      </c>
      <c r="D24" s="23">
        <v>735810</v>
      </c>
      <c r="E24" s="23">
        <v>56771.54</v>
      </c>
      <c r="F24" s="23">
        <v>679038.46</v>
      </c>
    </row>
    <row r="25" spans="1:6" ht="90.75">
      <c r="A25" s="21" t="s">
        <v>54</v>
      </c>
      <c r="B25" s="22" t="s">
        <v>35</v>
      </c>
      <c r="C25" s="22" t="s">
        <v>55</v>
      </c>
      <c r="D25" s="23">
        <v>337860</v>
      </c>
      <c r="E25" s="23">
        <v>26659.68</v>
      </c>
      <c r="F25" s="23">
        <v>311200.32</v>
      </c>
    </row>
    <row r="26" spans="1:6" ht="147">
      <c r="A26" s="21" t="s">
        <v>56</v>
      </c>
      <c r="B26" s="22" t="s">
        <v>35</v>
      </c>
      <c r="C26" s="22" t="s">
        <v>57</v>
      </c>
      <c r="D26" s="23">
        <v>337860</v>
      </c>
      <c r="E26" s="23">
        <v>26659.68</v>
      </c>
      <c r="F26" s="23">
        <v>311200.32</v>
      </c>
    </row>
    <row r="27" spans="1:6" ht="113.25">
      <c r="A27" s="21" t="s">
        <v>58</v>
      </c>
      <c r="B27" s="22" t="s">
        <v>35</v>
      </c>
      <c r="C27" s="22" t="s">
        <v>59</v>
      </c>
      <c r="D27" s="23">
        <v>1930</v>
      </c>
      <c r="E27" s="23">
        <v>171.09</v>
      </c>
      <c r="F27" s="23">
        <v>1758.91</v>
      </c>
    </row>
    <row r="28" spans="1:6" ht="169.5">
      <c r="A28" s="21" t="s">
        <v>60</v>
      </c>
      <c r="B28" s="22" t="s">
        <v>35</v>
      </c>
      <c r="C28" s="22" t="s">
        <v>61</v>
      </c>
      <c r="D28" s="23">
        <v>1930</v>
      </c>
      <c r="E28" s="23">
        <v>171.09</v>
      </c>
      <c r="F28" s="23">
        <v>1758.91</v>
      </c>
    </row>
    <row r="29" spans="1:6" ht="90.75">
      <c r="A29" s="21" t="s">
        <v>62</v>
      </c>
      <c r="B29" s="22" t="s">
        <v>35</v>
      </c>
      <c r="C29" s="22" t="s">
        <v>63</v>
      </c>
      <c r="D29" s="23">
        <v>444430</v>
      </c>
      <c r="E29" s="23">
        <v>35347.74</v>
      </c>
      <c r="F29" s="23">
        <v>409082.26</v>
      </c>
    </row>
    <row r="30" spans="1:6" ht="147">
      <c r="A30" s="21" t="s">
        <v>64</v>
      </c>
      <c r="B30" s="22" t="s">
        <v>35</v>
      </c>
      <c r="C30" s="22" t="s">
        <v>65</v>
      </c>
      <c r="D30" s="23">
        <v>444430</v>
      </c>
      <c r="E30" s="23">
        <v>35347.74</v>
      </c>
      <c r="F30" s="23">
        <v>409082.26</v>
      </c>
    </row>
    <row r="31" spans="1:6" ht="90.75">
      <c r="A31" s="21" t="s">
        <v>66</v>
      </c>
      <c r="B31" s="22" t="s">
        <v>35</v>
      </c>
      <c r="C31" s="22" t="s">
        <v>67</v>
      </c>
      <c r="D31" s="23">
        <v>-48410</v>
      </c>
      <c r="E31" s="23">
        <v>-5406.97</v>
      </c>
      <c r="F31" s="24" t="s">
        <v>49</v>
      </c>
    </row>
    <row r="32" spans="1:6" ht="147">
      <c r="A32" s="21" t="s">
        <v>68</v>
      </c>
      <c r="B32" s="22" t="s">
        <v>35</v>
      </c>
      <c r="C32" s="22" t="s">
        <v>69</v>
      </c>
      <c r="D32" s="23">
        <v>-48410</v>
      </c>
      <c r="E32" s="23">
        <v>-5406.97</v>
      </c>
      <c r="F32" s="24" t="s">
        <v>49</v>
      </c>
    </row>
    <row r="33" spans="1:6">
      <c r="A33" s="21" t="s">
        <v>70</v>
      </c>
      <c r="B33" s="22" t="s">
        <v>35</v>
      </c>
      <c r="C33" s="22" t="s">
        <v>71</v>
      </c>
      <c r="D33" s="23">
        <v>87933</v>
      </c>
      <c r="E33" s="23">
        <v>22431</v>
      </c>
      <c r="F33" s="23">
        <v>65502</v>
      </c>
    </row>
    <row r="34" spans="1:6">
      <c r="A34" s="21" t="s">
        <v>72</v>
      </c>
      <c r="B34" s="22" t="s">
        <v>35</v>
      </c>
      <c r="C34" s="22" t="s">
        <v>73</v>
      </c>
      <c r="D34" s="23">
        <v>87933</v>
      </c>
      <c r="E34" s="23">
        <v>22431</v>
      </c>
      <c r="F34" s="23">
        <v>65502</v>
      </c>
    </row>
    <row r="35" spans="1:6">
      <c r="A35" s="21" t="s">
        <v>72</v>
      </c>
      <c r="B35" s="22" t="s">
        <v>35</v>
      </c>
      <c r="C35" s="22" t="s">
        <v>74</v>
      </c>
      <c r="D35" s="23">
        <v>87933</v>
      </c>
      <c r="E35" s="23">
        <v>22431</v>
      </c>
      <c r="F35" s="23">
        <v>65502</v>
      </c>
    </row>
    <row r="36" spans="1:6">
      <c r="A36" s="21" t="s">
        <v>75</v>
      </c>
      <c r="B36" s="22" t="s">
        <v>35</v>
      </c>
      <c r="C36" s="22" t="s">
        <v>76</v>
      </c>
      <c r="D36" s="23">
        <v>3020169</v>
      </c>
      <c r="E36" s="23">
        <v>329420.94</v>
      </c>
      <c r="F36" s="23">
        <v>2690748.06</v>
      </c>
    </row>
    <row r="37" spans="1:6">
      <c r="A37" s="21" t="s">
        <v>77</v>
      </c>
      <c r="B37" s="22" t="s">
        <v>35</v>
      </c>
      <c r="C37" s="22" t="s">
        <v>78</v>
      </c>
      <c r="D37" s="23">
        <v>481560</v>
      </c>
      <c r="E37" s="23">
        <v>7607.41</v>
      </c>
      <c r="F37" s="23">
        <v>473952.59</v>
      </c>
    </row>
    <row r="38" spans="1:6" ht="57">
      <c r="A38" s="21" t="s">
        <v>79</v>
      </c>
      <c r="B38" s="22" t="s">
        <v>35</v>
      </c>
      <c r="C38" s="22" t="s">
        <v>80</v>
      </c>
      <c r="D38" s="23">
        <v>481560</v>
      </c>
      <c r="E38" s="23">
        <v>7607.41</v>
      </c>
      <c r="F38" s="23">
        <v>473952.59</v>
      </c>
    </row>
    <row r="39" spans="1:6">
      <c r="A39" s="21" t="s">
        <v>81</v>
      </c>
      <c r="B39" s="22" t="s">
        <v>35</v>
      </c>
      <c r="C39" s="22" t="s">
        <v>82</v>
      </c>
      <c r="D39" s="23">
        <v>2538609</v>
      </c>
      <c r="E39" s="23">
        <v>321813.53000000003</v>
      </c>
      <c r="F39" s="23">
        <v>2216795.4700000002</v>
      </c>
    </row>
    <row r="40" spans="1:6">
      <c r="A40" s="21" t="s">
        <v>83</v>
      </c>
      <c r="B40" s="22" t="s">
        <v>35</v>
      </c>
      <c r="C40" s="22" t="s">
        <v>84</v>
      </c>
      <c r="D40" s="23">
        <v>1975695</v>
      </c>
      <c r="E40" s="23">
        <v>316042.18</v>
      </c>
      <c r="F40" s="23">
        <v>1659652.82</v>
      </c>
    </row>
    <row r="41" spans="1:6" ht="45.75">
      <c r="A41" s="21" t="s">
        <v>85</v>
      </c>
      <c r="B41" s="22" t="s">
        <v>35</v>
      </c>
      <c r="C41" s="22" t="s">
        <v>86</v>
      </c>
      <c r="D41" s="23">
        <v>1975695</v>
      </c>
      <c r="E41" s="23">
        <v>316042.18</v>
      </c>
      <c r="F41" s="23">
        <v>1659652.82</v>
      </c>
    </row>
    <row r="42" spans="1:6">
      <c r="A42" s="21" t="s">
        <v>87</v>
      </c>
      <c r="B42" s="22" t="s">
        <v>35</v>
      </c>
      <c r="C42" s="22" t="s">
        <v>88</v>
      </c>
      <c r="D42" s="23">
        <v>562914</v>
      </c>
      <c r="E42" s="23">
        <v>5771.35</v>
      </c>
      <c r="F42" s="23">
        <v>557142.65</v>
      </c>
    </row>
    <row r="43" spans="1:6" ht="45.75">
      <c r="A43" s="21" t="s">
        <v>89</v>
      </c>
      <c r="B43" s="22" t="s">
        <v>35</v>
      </c>
      <c r="C43" s="22" t="s">
        <v>90</v>
      </c>
      <c r="D43" s="23">
        <v>562914</v>
      </c>
      <c r="E43" s="23">
        <v>5771.35</v>
      </c>
      <c r="F43" s="23">
        <v>557142.65</v>
      </c>
    </row>
    <row r="44" spans="1:6" ht="57">
      <c r="A44" s="21" t="s">
        <v>91</v>
      </c>
      <c r="B44" s="22" t="s">
        <v>35</v>
      </c>
      <c r="C44" s="22" t="s">
        <v>92</v>
      </c>
      <c r="D44" s="23">
        <v>826440</v>
      </c>
      <c r="E44" s="23">
        <v>49536.05</v>
      </c>
      <c r="F44" s="23">
        <v>776903.95</v>
      </c>
    </row>
    <row r="45" spans="1:6" ht="113.25">
      <c r="A45" s="21" t="s">
        <v>93</v>
      </c>
      <c r="B45" s="22" t="s">
        <v>35</v>
      </c>
      <c r="C45" s="22" t="s">
        <v>94</v>
      </c>
      <c r="D45" s="23">
        <v>826440</v>
      </c>
      <c r="E45" s="23">
        <v>49536.05</v>
      </c>
      <c r="F45" s="23">
        <v>776903.95</v>
      </c>
    </row>
    <row r="46" spans="1:6" ht="90.75">
      <c r="A46" s="21" t="s">
        <v>95</v>
      </c>
      <c r="B46" s="22" t="s">
        <v>35</v>
      </c>
      <c r="C46" s="22" t="s">
        <v>96</v>
      </c>
      <c r="D46" s="23">
        <v>580430</v>
      </c>
      <c r="E46" s="23">
        <v>39170.92</v>
      </c>
      <c r="F46" s="23">
        <v>541259.07999999996</v>
      </c>
    </row>
    <row r="47" spans="1:6" ht="113.25">
      <c r="A47" s="21" t="s">
        <v>97</v>
      </c>
      <c r="B47" s="22" t="s">
        <v>35</v>
      </c>
      <c r="C47" s="22" t="s">
        <v>98</v>
      </c>
      <c r="D47" s="23">
        <v>580430</v>
      </c>
      <c r="E47" s="23">
        <v>39170.92</v>
      </c>
      <c r="F47" s="23">
        <v>541259.07999999996</v>
      </c>
    </row>
    <row r="48" spans="1:6" ht="124.5">
      <c r="A48" s="21" t="s">
        <v>99</v>
      </c>
      <c r="B48" s="22" t="s">
        <v>35</v>
      </c>
      <c r="C48" s="22" t="s">
        <v>100</v>
      </c>
      <c r="D48" s="23">
        <v>246010</v>
      </c>
      <c r="E48" s="23">
        <v>10365.129999999999</v>
      </c>
      <c r="F48" s="23">
        <v>235644.87</v>
      </c>
    </row>
    <row r="49" spans="1:6" ht="90.75">
      <c r="A49" s="21" t="s">
        <v>101</v>
      </c>
      <c r="B49" s="22" t="s">
        <v>35</v>
      </c>
      <c r="C49" s="22" t="s">
        <v>102</v>
      </c>
      <c r="D49" s="23">
        <v>246010</v>
      </c>
      <c r="E49" s="23">
        <v>10365.129999999999</v>
      </c>
      <c r="F49" s="23">
        <v>235644.87</v>
      </c>
    </row>
    <row r="50" spans="1:6" ht="34.5">
      <c r="A50" s="21" t="s">
        <v>103</v>
      </c>
      <c r="B50" s="22" t="s">
        <v>35</v>
      </c>
      <c r="C50" s="22" t="s">
        <v>104</v>
      </c>
      <c r="D50" s="23">
        <v>50000</v>
      </c>
      <c r="E50" s="23">
        <v>11016.75</v>
      </c>
      <c r="F50" s="23">
        <v>38983.25</v>
      </c>
    </row>
    <row r="51" spans="1:6" ht="45.75">
      <c r="A51" s="21" t="s">
        <v>105</v>
      </c>
      <c r="B51" s="22" t="s">
        <v>35</v>
      </c>
      <c r="C51" s="22" t="s">
        <v>106</v>
      </c>
      <c r="D51" s="23">
        <v>50000</v>
      </c>
      <c r="E51" s="23">
        <v>11016.75</v>
      </c>
      <c r="F51" s="23">
        <v>38983.25</v>
      </c>
    </row>
    <row r="52" spans="1:6" ht="57">
      <c r="A52" s="21" t="s">
        <v>107</v>
      </c>
      <c r="B52" s="22" t="s">
        <v>35</v>
      </c>
      <c r="C52" s="22" t="s">
        <v>108</v>
      </c>
      <c r="D52" s="23">
        <v>50000</v>
      </c>
      <c r="E52" s="23">
        <v>11016.75</v>
      </c>
      <c r="F52" s="23">
        <v>38983.25</v>
      </c>
    </row>
    <row r="53" spans="1:6" ht="68.25">
      <c r="A53" s="21" t="s">
        <v>109</v>
      </c>
      <c r="B53" s="22" t="s">
        <v>35</v>
      </c>
      <c r="C53" s="22" t="s">
        <v>110</v>
      </c>
      <c r="D53" s="23">
        <v>50000</v>
      </c>
      <c r="E53" s="23">
        <v>11016.75</v>
      </c>
      <c r="F53" s="23">
        <v>38983.25</v>
      </c>
    </row>
    <row r="54" spans="1:6">
      <c r="A54" s="21" t="s">
        <v>111</v>
      </c>
      <c r="B54" s="22" t="s">
        <v>35</v>
      </c>
      <c r="C54" s="22" t="s">
        <v>112</v>
      </c>
      <c r="D54" s="23">
        <v>27872</v>
      </c>
      <c r="E54" s="24" t="s">
        <v>49</v>
      </c>
      <c r="F54" s="23">
        <v>27872</v>
      </c>
    </row>
    <row r="55" spans="1:6">
      <c r="A55" s="21" t="s">
        <v>113</v>
      </c>
      <c r="B55" s="22" t="s">
        <v>35</v>
      </c>
      <c r="C55" s="22" t="s">
        <v>114</v>
      </c>
      <c r="D55" s="23">
        <v>27872</v>
      </c>
      <c r="E55" s="24" t="s">
        <v>49</v>
      </c>
      <c r="F55" s="23">
        <v>27872</v>
      </c>
    </row>
    <row r="56" spans="1:6" ht="34.5">
      <c r="A56" s="21" t="s">
        <v>115</v>
      </c>
      <c r="B56" s="22" t="s">
        <v>35</v>
      </c>
      <c r="C56" s="22" t="s">
        <v>116</v>
      </c>
      <c r="D56" s="23">
        <v>27872</v>
      </c>
      <c r="E56" s="24" t="s">
        <v>49</v>
      </c>
      <c r="F56" s="23">
        <v>27872</v>
      </c>
    </row>
    <row r="57" spans="1:6">
      <c r="A57" s="21" t="s">
        <v>117</v>
      </c>
      <c r="B57" s="22" t="s">
        <v>35</v>
      </c>
      <c r="C57" s="22" t="s">
        <v>118</v>
      </c>
      <c r="D57" s="23">
        <v>3241581</v>
      </c>
      <c r="E57" s="23">
        <v>265333</v>
      </c>
      <c r="F57" s="23">
        <v>2976248</v>
      </c>
    </row>
    <row r="58" spans="1:6" ht="45.75">
      <c r="A58" s="21" t="s">
        <v>119</v>
      </c>
      <c r="B58" s="22" t="s">
        <v>35</v>
      </c>
      <c r="C58" s="22" t="s">
        <v>120</v>
      </c>
      <c r="D58" s="23">
        <v>3241581</v>
      </c>
      <c r="E58" s="23">
        <v>265333</v>
      </c>
      <c r="F58" s="23">
        <v>2976248</v>
      </c>
    </row>
    <row r="59" spans="1:6" ht="23.25">
      <c r="A59" s="21" t="s">
        <v>121</v>
      </c>
      <c r="B59" s="22" t="s">
        <v>35</v>
      </c>
      <c r="C59" s="22" t="s">
        <v>122</v>
      </c>
      <c r="D59" s="23">
        <v>1424024</v>
      </c>
      <c r="E59" s="23">
        <v>265333</v>
      </c>
      <c r="F59" s="23">
        <v>1158691</v>
      </c>
    </row>
    <row r="60" spans="1:6" ht="57">
      <c r="A60" s="21" t="s">
        <v>123</v>
      </c>
      <c r="B60" s="22" t="s">
        <v>35</v>
      </c>
      <c r="C60" s="22" t="s">
        <v>124</v>
      </c>
      <c r="D60" s="23">
        <v>1424024</v>
      </c>
      <c r="E60" s="23">
        <v>265333</v>
      </c>
      <c r="F60" s="23">
        <v>1158691</v>
      </c>
    </row>
    <row r="61" spans="1:6" ht="45.75">
      <c r="A61" s="21" t="s">
        <v>125</v>
      </c>
      <c r="B61" s="22" t="s">
        <v>35</v>
      </c>
      <c r="C61" s="22" t="s">
        <v>126</v>
      </c>
      <c r="D61" s="23">
        <v>1424024</v>
      </c>
      <c r="E61" s="23">
        <v>265333</v>
      </c>
      <c r="F61" s="23">
        <v>1158691</v>
      </c>
    </row>
    <row r="62" spans="1:6" ht="34.5">
      <c r="A62" s="21" t="s">
        <v>127</v>
      </c>
      <c r="B62" s="22" t="s">
        <v>35</v>
      </c>
      <c r="C62" s="22" t="s">
        <v>128</v>
      </c>
      <c r="D62" s="23">
        <v>1817557</v>
      </c>
      <c r="E62" s="24" t="s">
        <v>49</v>
      </c>
      <c r="F62" s="23">
        <v>1817557</v>
      </c>
    </row>
    <row r="63" spans="1:6" ht="34.5">
      <c r="A63" s="21" t="s">
        <v>129</v>
      </c>
      <c r="B63" s="22" t="s">
        <v>35</v>
      </c>
      <c r="C63" s="22" t="s">
        <v>130</v>
      </c>
      <c r="D63" s="23">
        <v>1483099</v>
      </c>
      <c r="E63" s="24" t="s">
        <v>49</v>
      </c>
      <c r="F63" s="23">
        <v>1483099</v>
      </c>
    </row>
    <row r="64" spans="1:6" ht="45.75">
      <c r="A64" s="21" t="s">
        <v>131</v>
      </c>
      <c r="B64" s="22" t="s">
        <v>35</v>
      </c>
      <c r="C64" s="22" t="s">
        <v>132</v>
      </c>
      <c r="D64" s="23">
        <v>1483099</v>
      </c>
      <c r="E64" s="24" t="s">
        <v>49</v>
      </c>
      <c r="F64" s="23">
        <v>1483099</v>
      </c>
    </row>
    <row r="65" spans="1:6">
      <c r="A65" s="21" t="s">
        <v>133</v>
      </c>
      <c r="B65" s="22" t="s">
        <v>35</v>
      </c>
      <c r="C65" s="22" t="s">
        <v>134</v>
      </c>
      <c r="D65" s="23">
        <v>334458</v>
      </c>
      <c r="E65" s="24" t="s">
        <v>49</v>
      </c>
      <c r="F65" s="23">
        <v>334458</v>
      </c>
    </row>
    <row r="66" spans="1:6" ht="23.25">
      <c r="A66" s="25" t="s">
        <v>135</v>
      </c>
      <c r="B66" s="22" t="s">
        <v>35</v>
      </c>
      <c r="C66" s="22" t="s">
        <v>136</v>
      </c>
      <c r="D66" s="23">
        <v>334458</v>
      </c>
      <c r="E66" s="24" t="s">
        <v>49</v>
      </c>
      <c r="F66" s="23">
        <v>334458</v>
      </c>
    </row>
    <row r="67" spans="1:6" ht="0" hidden="1" customHeight="1"/>
  </sheetData>
  <mergeCells count="11">
    <mergeCell ref="A13:F13"/>
    <mergeCell ref="B7:C7"/>
    <mergeCell ref="B8:D8"/>
    <mergeCell ref="B9:D9"/>
    <mergeCell ref="B10:C10"/>
    <mergeCell ref="B11:C11"/>
    <mergeCell ref="A2:F2"/>
    <mergeCell ref="B3:C3"/>
    <mergeCell ref="B4:C4"/>
    <mergeCell ref="B5:C5"/>
    <mergeCell ref="B6:C6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3"/>
  <sheetViews>
    <sheetView showGridLines="0" workbookViewId="0">
      <pane ySplit="1" topLeftCell="A208" activePane="bottomLeft" state="frozen"/>
      <selection pane="bottomLeft" activeCell="J186" sqref="J186:J194"/>
    </sheetView>
  </sheetViews>
  <sheetFormatPr defaultRowHeight="15"/>
  <cols>
    <col min="1" max="1" width="20.42578125" style="29" customWidth="1"/>
    <col min="2" max="2" width="8.7109375" style="29" customWidth="1"/>
    <col min="3" max="3" width="5.5703125" style="29" customWidth="1"/>
    <col min="4" max="4" width="6.28515625" style="29" customWidth="1"/>
    <col min="5" max="5" width="16.42578125" style="29" customWidth="1"/>
    <col min="6" max="6" width="0.140625" style="29" customWidth="1"/>
    <col min="7" max="7" width="10.85546875" style="29" customWidth="1"/>
    <col min="8" max="8" width="8.140625" style="29" customWidth="1"/>
    <col min="9" max="9" width="5.140625" style="29" customWidth="1"/>
    <col min="10" max="10" width="15.28515625" style="29" customWidth="1"/>
    <col min="11" max="16384" width="9.140625" style="29"/>
  </cols>
  <sheetData>
    <row r="1" spans="1:10" ht="11.25" customHeight="1">
      <c r="A1" s="45" t="s">
        <v>137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15" customHeight="1">
      <c r="A2" s="41" t="s">
        <v>138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33.75">
      <c r="A3" s="46" t="s">
        <v>22</v>
      </c>
      <c r="B3" s="47"/>
      <c r="C3" s="30" t="s">
        <v>23</v>
      </c>
      <c r="D3" s="48" t="s">
        <v>139</v>
      </c>
      <c r="E3" s="47"/>
      <c r="F3" s="48" t="s">
        <v>25</v>
      </c>
      <c r="G3" s="47"/>
      <c r="H3" s="48" t="s">
        <v>26</v>
      </c>
      <c r="I3" s="47"/>
      <c r="J3" s="26" t="s">
        <v>27</v>
      </c>
    </row>
    <row r="4" spans="1:10">
      <c r="A4" s="53" t="s">
        <v>28</v>
      </c>
      <c r="B4" s="54"/>
      <c r="C4" s="31" t="s">
        <v>29</v>
      </c>
      <c r="D4" s="55" t="s">
        <v>30</v>
      </c>
      <c r="E4" s="54"/>
      <c r="F4" s="55" t="s">
        <v>31</v>
      </c>
      <c r="G4" s="54"/>
      <c r="H4" s="55" t="s">
        <v>32</v>
      </c>
      <c r="I4" s="54"/>
      <c r="J4" s="36" t="s">
        <v>33</v>
      </c>
    </row>
    <row r="5" spans="1:10">
      <c r="A5" s="49" t="s">
        <v>140</v>
      </c>
      <c r="B5" s="50"/>
      <c r="C5" s="32" t="s">
        <v>141</v>
      </c>
      <c r="D5" s="51" t="s">
        <v>36</v>
      </c>
      <c r="E5" s="50"/>
      <c r="F5" s="52">
        <v>16582388.880000001</v>
      </c>
      <c r="G5" s="50"/>
      <c r="H5" s="52">
        <v>855497.05</v>
      </c>
      <c r="I5" s="50"/>
      <c r="J5" s="34">
        <f>SUM(F5-H5)</f>
        <v>15726891.83</v>
      </c>
    </row>
    <row r="6" spans="1:10" ht="15.75">
      <c r="A6" s="49" t="s">
        <v>142</v>
      </c>
      <c r="B6" s="50"/>
      <c r="C6" s="32" t="s">
        <v>141</v>
      </c>
      <c r="D6" s="51" t="s">
        <v>143</v>
      </c>
      <c r="E6" s="50"/>
      <c r="F6" s="52">
        <v>16582388.880000001</v>
      </c>
      <c r="G6" s="50"/>
      <c r="H6" s="52">
        <v>855497.05</v>
      </c>
      <c r="I6" s="50"/>
      <c r="J6" s="33" t="s">
        <v>479</v>
      </c>
    </row>
    <row r="7" spans="1:10" ht="15.75">
      <c r="A7" s="49" t="s">
        <v>144</v>
      </c>
      <c r="B7" s="50"/>
      <c r="C7" s="32" t="s">
        <v>141</v>
      </c>
      <c r="D7" s="51" t="s">
        <v>145</v>
      </c>
      <c r="E7" s="50"/>
      <c r="F7" s="52">
        <v>8041940</v>
      </c>
      <c r="G7" s="50"/>
      <c r="H7" s="52">
        <v>629550.94999999995</v>
      </c>
      <c r="I7" s="50"/>
      <c r="J7" s="34">
        <f t="shared" ref="J7:J16" si="0">SUM(F7-H7)</f>
        <v>7412389.0499999998</v>
      </c>
    </row>
    <row r="8" spans="1:10" ht="15.75">
      <c r="A8" s="49" t="s">
        <v>146</v>
      </c>
      <c r="B8" s="50"/>
      <c r="C8" s="32" t="s">
        <v>141</v>
      </c>
      <c r="D8" s="51" t="s">
        <v>147</v>
      </c>
      <c r="E8" s="50"/>
      <c r="F8" s="52">
        <v>812370</v>
      </c>
      <c r="G8" s="50"/>
      <c r="H8" s="52">
        <v>87697.5</v>
      </c>
      <c r="I8" s="50"/>
      <c r="J8" s="34">
        <f t="shared" si="0"/>
        <v>724672.5</v>
      </c>
    </row>
    <row r="9" spans="1:10" ht="15.75">
      <c r="A9" s="49" t="s">
        <v>148</v>
      </c>
      <c r="B9" s="50"/>
      <c r="C9" s="32" t="s">
        <v>141</v>
      </c>
      <c r="D9" s="51" t="s">
        <v>149</v>
      </c>
      <c r="E9" s="50"/>
      <c r="F9" s="52">
        <v>812370</v>
      </c>
      <c r="G9" s="50"/>
      <c r="H9" s="52">
        <v>87697.5</v>
      </c>
      <c r="I9" s="50"/>
      <c r="J9" s="34">
        <f t="shared" si="0"/>
        <v>724672.5</v>
      </c>
    </row>
    <row r="10" spans="1:10" ht="15.75">
      <c r="A10" s="49" t="s">
        <v>150</v>
      </c>
      <c r="B10" s="50"/>
      <c r="C10" s="32" t="s">
        <v>141</v>
      </c>
      <c r="D10" s="51" t="s">
        <v>151</v>
      </c>
      <c r="E10" s="50"/>
      <c r="F10" s="52">
        <v>812370</v>
      </c>
      <c r="G10" s="50"/>
      <c r="H10" s="52">
        <v>87697.5</v>
      </c>
      <c r="I10" s="50"/>
      <c r="J10" s="34">
        <f t="shared" si="0"/>
        <v>724672.5</v>
      </c>
    </row>
    <row r="11" spans="1:10" ht="15.75">
      <c r="A11" s="49" t="s">
        <v>152</v>
      </c>
      <c r="B11" s="50"/>
      <c r="C11" s="32" t="s">
        <v>141</v>
      </c>
      <c r="D11" s="51" t="s">
        <v>153</v>
      </c>
      <c r="E11" s="50"/>
      <c r="F11" s="52">
        <v>812370</v>
      </c>
      <c r="G11" s="50"/>
      <c r="H11" s="52">
        <v>87697.5</v>
      </c>
      <c r="I11" s="50"/>
      <c r="J11" s="34">
        <f t="shared" si="0"/>
        <v>724672.5</v>
      </c>
    </row>
    <row r="12" spans="1:10" ht="18.75" customHeight="1">
      <c r="A12" s="49" t="s">
        <v>154</v>
      </c>
      <c r="B12" s="50"/>
      <c r="C12" s="32" t="s">
        <v>141</v>
      </c>
      <c r="D12" s="51" t="s">
        <v>155</v>
      </c>
      <c r="E12" s="50"/>
      <c r="F12" s="52">
        <v>812370</v>
      </c>
      <c r="G12" s="50"/>
      <c r="H12" s="52">
        <v>87697.5</v>
      </c>
      <c r="I12" s="50"/>
      <c r="J12" s="34">
        <f t="shared" si="0"/>
        <v>724672.5</v>
      </c>
    </row>
    <row r="13" spans="1:10" ht="15.75">
      <c r="A13" s="49" t="s">
        <v>156</v>
      </c>
      <c r="B13" s="50"/>
      <c r="C13" s="32" t="s">
        <v>141</v>
      </c>
      <c r="D13" s="51" t="s">
        <v>157</v>
      </c>
      <c r="E13" s="50"/>
      <c r="F13" s="52">
        <v>812370</v>
      </c>
      <c r="G13" s="50"/>
      <c r="H13" s="52">
        <v>87697.5</v>
      </c>
      <c r="I13" s="50"/>
      <c r="J13" s="34">
        <f t="shared" si="0"/>
        <v>724672.5</v>
      </c>
    </row>
    <row r="14" spans="1:10" ht="15.75">
      <c r="A14" s="49" t="s">
        <v>158</v>
      </c>
      <c r="B14" s="50"/>
      <c r="C14" s="32" t="s">
        <v>141</v>
      </c>
      <c r="D14" s="51" t="s">
        <v>159</v>
      </c>
      <c r="E14" s="50"/>
      <c r="F14" s="52">
        <v>623940</v>
      </c>
      <c r="G14" s="50"/>
      <c r="H14" s="52">
        <v>71995</v>
      </c>
      <c r="I14" s="50"/>
      <c r="J14" s="34">
        <f t="shared" si="0"/>
        <v>551945</v>
      </c>
    </row>
    <row r="15" spans="1:10" ht="15.75">
      <c r="A15" s="49" t="s">
        <v>160</v>
      </c>
      <c r="B15" s="50"/>
      <c r="C15" s="32" t="s">
        <v>141</v>
      </c>
      <c r="D15" s="51" t="s">
        <v>161</v>
      </c>
      <c r="E15" s="50"/>
      <c r="F15" s="52">
        <v>188430</v>
      </c>
      <c r="G15" s="50"/>
      <c r="H15" s="56">
        <v>15702.5</v>
      </c>
      <c r="I15" s="57"/>
      <c r="J15" s="34">
        <f t="shared" si="0"/>
        <v>172727.5</v>
      </c>
    </row>
    <row r="16" spans="1:10" ht="15.75">
      <c r="A16" s="49" t="s">
        <v>162</v>
      </c>
      <c r="B16" s="50"/>
      <c r="C16" s="32" t="s">
        <v>141</v>
      </c>
      <c r="D16" s="51" t="s">
        <v>163</v>
      </c>
      <c r="E16" s="50"/>
      <c r="F16" s="52">
        <v>6826702</v>
      </c>
      <c r="G16" s="50"/>
      <c r="H16" s="52">
        <v>491021.45</v>
      </c>
      <c r="I16" s="50"/>
      <c r="J16" s="34">
        <f t="shared" si="0"/>
        <v>6335680.5499999998</v>
      </c>
    </row>
    <row r="17" spans="1:10" ht="15.75">
      <c r="A17" s="49" t="s">
        <v>480</v>
      </c>
      <c r="B17" s="50"/>
      <c r="C17" s="32" t="s">
        <v>141</v>
      </c>
      <c r="D17" s="51" t="s">
        <v>164</v>
      </c>
      <c r="E17" s="50"/>
      <c r="F17" s="52">
        <v>20000</v>
      </c>
      <c r="G17" s="50"/>
      <c r="H17" s="58" t="s">
        <v>49</v>
      </c>
      <c r="I17" s="50"/>
      <c r="J17" s="33" t="s">
        <v>165</v>
      </c>
    </row>
    <row r="18" spans="1:10" ht="15.75">
      <c r="A18" s="49" t="s">
        <v>481</v>
      </c>
      <c r="B18" s="50"/>
      <c r="C18" s="32" t="s">
        <v>141</v>
      </c>
      <c r="D18" s="51" t="s">
        <v>166</v>
      </c>
      <c r="E18" s="50"/>
      <c r="F18" s="52">
        <v>20000</v>
      </c>
      <c r="G18" s="50"/>
      <c r="H18" s="58" t="s">
        <v>49</v>
      </c>
      <c r="I18" s="50"/>
      <c r="J18" s="33" t="s">
        <v>165</v>
      </c>
    </row>
    <row r="19" spans="1:10" ht="15.75">
      <c r="A19" s="49" t="s">
        <v>482</v>
      </c>
      <c r="B19" s="50"/>
      <c r="C19" s="32" t="s">
        <v>141</v>
      </c>
      <c r="D19" s="51" t="s">
        <v>167</v>
      </c>
      <c r="E19" s="50"/>
      <c r="F19" s="59">
        <v>20000</v>
      </c>
      <c r="G19" s="50"/>
      <c r="H19" s="58" t="s">
        <v>49</v>
      </c>
      <c r="I19" s="50"/>
      <c r="J19" s="33" t="s">
        <v>165</v>
      </c>
    </row>
    <row r="20" spans="1:10" ht="15.75">
      <c r="A20" s="49" t="s">
        <v>168</v>
      </c>
      <c r="B20" s="50"/>
      <c r="C20" s="32" t="s">
        <v>141</v>
      </c>
      <c r="D20" s="51" t="s">
        <v>169</v>
      </c>
      <c r="E20" s="50"/>
      <c r="F20" s="52">
        <v>20000</v>
      </c>
      <c r="G20" s="50"/>
      <c r="H20" s="58" t="s">
        <v>49</v>
      </c>
      <c r="I20" s="50"/>
      <c r="J20" s="33" t="s">
        <v>165</v>
      </c>
    </row>
    <row r="21" spans="1:10" ht="15.75">
      <c r="A21" s="49" t="s">
        <v>170</v>
      </c>
      <c r="B21" s="50"/>
      <c r="C21" s="32" t="s">
        <v>141</v>
      </c>
      <c r="D21" s="51" t="s">
        <v>171</v>
      </c>
      <c r="E21" s="50"/>
      <c r="F21" s="52">
        <v>20000</v>
      </c>
      <c r="G21" s="50"/>
      <c r="H21" s="58" t="s">
        <v>49</v>
      </c>
      <c r="I21" s="50"/>
      <c r="J21" s="33" t="s">
        <v>165</v>
      </c>
    </row>
    <row r="22" spans="1:10" ht="15.75">
      <c r="A22" s="49" t="s">
        <v>172</v>
      </c>
      <c r="B22" s="50"/>
      <c r="C22" s="32" t="s">
        <v>141</v>
      </c>
      <c r="D22" s="51" t="s">
        <v>173</v>
      </c>
      <c r="E22" s="50"/>
      <c r="F22" s="52">
        <v>20000</v>
      </c>
      <c r="G22" s="50"/>
      <c r="H22" s="58" t="s">
        <v>49</v>
      </c>
      <c r="I22" s="50"/>
      <c r="J22" s="33" t="s">
        <v>165</v>
      </c>
    </row>
    <row r="23" spans="1:10" ht="15.75">
      <c r="A23" s="49" t="s">
        <v>174</v>
      </c>
      <c r="B23" s="50"/>
      <c r="C23" s="32" t="s">
        <v>141</v>
      </c>
      <c r="D23" s="51" t="s">
        <v>175</v>
      </c>
      <c r="E23" s="50"/>
      <c r="F23" s="52">
        <v>20000</v>
      </c>
      <c r="G23" s="50"/>
      <c r="H23" s="58" t="s">
        <v>49</v>
      </c>
      <c r="I23" s="50"/>
      <c r="J23" s="33" t="s">
        <v>165</v>
      </c>
    </row>
    <row r="24" spans="1:10" ht="15.75">
      <c r="A24" s="49" t="s">
        <v>483</v>
      </c>
      <c r="B24" s="50"/>
      <c r="C24" s="32" t="s">
        <v>141</v>
      </c>
      <c r="D24" s="51" t="s">
        <v>176</v>
      </c>
      <c r="E24" s="50"/>
      <c r="F24" s="52">
        <v>2654230</v>
      </c>
      <c r="G24" s="50"/>
      <c r="H24" s="52">
        <v>207620.64</v>
      </c>
      <c r="I24" s="50"/>
      <c r="J24" s="34">
        <f t="shared" ref="J24:J30" si="1">SUM(F24-H24)</f>
        <v>2446609.36</v>
      </c>
    </row>
    <row r="25" spans="1:10" ht="15.75">
      <c r="A25" s="49" t="s">
        <v>484</v>
      </c>
      <c r="B25" s="50"/>
      <c r="C25" s="32" t="s">
        <v>141</v>
      </c>
      <c r="D25" s="51" t="s">
        <v>177</v>
      </c>
      <c r="E25" s="50"/>
      <c r="F25" s="52">
        <v>2654230</v>
      </c>
      <c r="G25" s="50"/>
      <c r="H25" s="52">
        <v>207620.64</v>
      </c>
      <c r="I25" s="50"/>
      <c r="J25" s="34">
        <f t="shared" si="1"/>
        <v>2446609.36</v>
      </c>
    </row>
    <row r="26" spans="1:10" ht="15.75">
      <c r="A26" s="49" t="s">
        <v>152</v>
      </c>
      <c r="B26" s="50"/>
      <c r="C26" s="32" t="s">
        <v>141</v>
      </c>
      <c r="D26" s="51" t="s">
        <v>178</v>
      </c>
      <c r="E26" s="50"/>
      <c r="F26" s="52">
        <v>2654230</v>
      </c>
      <c r="G26" s="50"/>
      <c r="H26" s="52">
        <v>207620.64</v>
      </c>
      <c r="I26" s="50"/>
      <c r="J26" s="34">
        <f t="shared" si="1"/>
        <v>2446609.36</v>
      </c>
    </row>
    <row r="27" spans="1:10" ht="15.75">
      <c r="A27" s="49" t="s">
        <v>154</v>
      </c>
      <c r="B27" s="50"/>
      <c r="C27" s="32" t="s">
        <v>141</v>
      </c>
      <c r="D27" s="51" t="s">
        <v>179</v>
      </c>
      <c r="E27" s="50"/>
      <c r="F27" s="52">
        <v>2565430</v>
      </c>
      <c r="G27" s="50"/>
      <c r="H27" s="52">
        <v>207620.64</v>
      </c>
      <c r="I27" s="50"/>
      <c r="J27" s="34">
        <f t="shared" si="1"/>
        <v>2357809.36</v>
      </c>
    </row>
    <row r="28" spans="1:10" ht="15.75">
      <c r="A28" s="49" t="s">
        <v>156</v>
      </c>
      <c r="B28" s="50"/>
      <c r="C28" s="32" t="s">
        <v>141</v>
      </c>
      <c r="D28" s="51" t="s">
        <v>180</v>
      </c>
      <c r="E28" s="50"/>
      <c r="F28" s="52">
        <v>2565430</v>
      </c>
      <c r="G28" s="50"/>
      <c r="H28" s="52">
        <v>207620.64</v>
      </c>
      <c r="I28" s="50"/>
      <c r="J28" s="34">
        <f t="shared" si="1"/>
        <v>2357809.36</v>
      </c>
    </row>
    <row r="29" spans="1:10" ht="15.75">
      <c r="A29" s="49" t="s">
        <v>158</v>
      </c>
      <c r="B29" s="50"/>
      <c r="C29" s="32" t="s">
        <v>141</v>
      </c>
      <c r="D29" s="51" t="s">
        <v>181</v>
      </c>
      <c r="E29" s="50"/>
      <c r="F29" s="52">
        <v>1975000</v>
      </c>
      <c r="G29" s="50"/>
      <c r="H29" s="52">
        <v>170132.6</v>
      </c>
      <c r="I29" s="50"/>
      <c r="J29" s="34">
        <f t="shared" si="1"/>
        <v>1804867.4</v>
      </c>
    </row>
    <row r="30" spans="1:10" ht="15.75">
      <c r="A30" s="49" t="s">
        <v>160</v>
      </c>
      <c r="B30" s="50"/>
      <c r="C30" s="32" t="s">
        <v>141</v>
      </c>
      <c r="D30" s="51" t="s">
        <v>182</v>
      </c>
      <c r="E30" s="50"/>
      <c r="F30" s="52">
        <v>590430</v>
      </c>
      <c r="G30" s="50"/>
      <c r="H30" s="58">
        <v>37488.04</v>
      </c>
      <c r="I30" s="50"/>
      <c r="J30" s="34">
        <f t="shared" si="1"/>
        <v>552941.96</v>
      </c>
    </row>
    <row r="31" spans="1:10" ht="15.75">
      <c r="A31" s="49" t="s">
        <v>183</v>
      </c>
      <c r="B31" s="50"/>
      <c r="C31" s="32" t="s">
        <v>141</v>
      </c>
      <c r="D31" s="51" t="s">
        <v>184</v>
      </c>
      <c r="E31" s="50"/>
      <c r="F31" s="52">
        <v>88800</v>
      </c>
      <c r="G31" s="50"/>
      <c r="H31" s="58" t="s">
        <v>49</v>
      </c>
      <c r="I31" s="50"/>
      <c r="J31" s="33" t="s">
        <v>185</v>
      </c>
    </row>
    <row r="32" spans="1:10" ht="15.75">
      <c r="A32" s="49" t="s">
        <v>186</v>
      </c>
      <c r="B32" s="50"/>
      <c r="C32" s="32" t="s">
        <v>141</v>
      </c>
      <c r="D32" s="51" t="s">
        <v>187</v>
      </c>
      <c r="E32" s="50"/>
      <c r="F32" s="52">
        <v>88800</v>
      </c>
      <c r="G32" s="50"/>
      <c r="H32" s="58" t="s">
        <v>49</v>
      </c>
      <c r="I32" s="50"/>
      <c r="J32" s="33" t="s">
        <v>185</v>
      </c>
    </row>
    <row r="33" spans="1:10" ht="15.75">
      <c r="A33" s="49" t="s">
        <v>188</v>
      </c>
      <c r="B33" s="50"/>
      <c r="C33" s="32" t="s">
        <v>141</v>
      </c>
      <c r="D33" s="51" t="s">
        <v>189</v>
      </c>
      <c r="E33" s="50"/>
      <c r="F33" s="52">
        <v>74500</v>
      </c>
      <c r="G33" s="50"/>
      <c r="H33" s="58" t="s">
        <v>49</v>
      </c>
      <c r="I33" s="50"/>
      <c r="J33" s="33" t="s">
        <v>190</v>
      </c>
    </row>
    <row r="34" spans="1:10" ht="15.75">
      <c r="A34" s="49" t="s">
        <v>191</v>
      </c>
      <c r="B34" s="50"/>
      <c r="C34" s="32" t="s">
        <v>141</v>
      </c>
      <c r="D34" s="51" t="s">
        <v>192</v>
      </c>
      <c r="E34" s="50"/>
      <c r="F34" s="52">
        <v>12300</v>
      </c>
      <c r="G34" s="50"/>
      <c r="H34" s="58" t="s">
        <v>49</v>
      </c>
      <c r="I34" s="50"/>
      <c r="J34" s="33" t="s">
        <v>193</v>
      </c>
    </row>
    <row r="35" spans="1:10" ht="15.75">
      <c r="A35" s="49" t="s">
        <v>194</v>
      </c>
      <c r="B35" s="50"/>
      <c r="C35" s="32" t="s">
        <v>141</v>
      </c>
      <c r="D35" s="51" t="s">
        <v>195</v>
      </c>
      <c r="E35" s="50"/>
      <c r="F35" s="52">
        <v>2000</v>
      </c>
      <c r="G35" s="50"/>
      <c r="H35" s="58" t="s">
        <v>49</v>
      </c>
      <c r="I35" s="50"/>
      <c r="J35" s="33" t="s">
        <v>196</v>
      </c>
    </row>
    <row r="36" spans="1:10" ht="15.75">
      <c r="A36" s="49" t="s">
        <v>484</v>
      </c>
      <c r="B36" s="50"/>
      <c r="C36" s="32" t="s">
        <v>141</v>
      </c>
      <c r="D36" s="51" t="s">
        <v>197</v>
      </c>
      <c r="E36" s="50"/>
      <c r="F36" s="52">
        <v>4152472</v>
      </c>
      <c r="G36" s="50"/>
      <c r="H36" s="52">
        <v>283400.81</v>
      </c>
      <c r="I36" s="50"/>
      <c r="J36" s="34">
        <f t="shared" ref="J36:J50" si="2">SUM(F36-H36)</f>
        <v>3869071.19</v>
      </c>
    </row>
    <row r="37" spans="1:10" ht="15.75">
      <c r="A37" s="49" t="s">
        <v>199</v>
      </c>
      <c r="B37" s="50"/>
      <c r="C37" s="32" t="s">
        <v>141</v>
      </c>
      <c r="D37" s="51" t="s">
        <v>198</v>
      </c>
      <c r="E37" s="50"/>
      <c r="F37" s="52">
        <v>4152472</v>
      </c>
      <c r="G37" s="50"/>
      <c r="H37" s="52">
        <v>283400.81</v>
      </c>
      <c r="I37" s="50"/>
      <c r="J37" s="34">
        <f t="shared" si="2"/>
        <v>3869071.19</v>
      </c>
    </row>
    <row r="38" spans="1:10" ht="15.75">
      <c r="A38" s="49" t="s">
        <v>199</v>
      </c>
      <c r="B38" s="50"/>
      <c r="C38" s="32" t="s">
        <v>141</v>
      </c>
      <c r="D38" s="51" t="s">
        <v>200</v>
      </c>
      <c r="E38" s="50"/>
      <c r="F38" s="52">
        <v>4152472</v>
      </c>
      <c r="G38" s="50"/>
      <c r="H38" s="52">
        <v>283400.81</v>
      </c>
      <c r="I38" s="50"/>
      <c r="J38" s="34">
        <f t="shared" si="2"/>
        <v>3869071.19</v>
      </c>
    </row>
    <row r="39" spans="1:10" ht="15.75">
      <c r="A39" s="49" t="s">
        <v>154</v>
      </c>
      <c r="B39" s="50"/>
      <c r="C39" s="32" t="s">
        <v>141</v>
      </c>
      <c r="D39" s="51" t="s">
        <v>201</v>
      </c>
      <c r="E39" s="50"/>
      <c r="F39" s="52">
        <v>2294600</v>
      </c>
      <c r="G39" s="50"/>
      <c r="H39" s="52">
        <v>183199.11</v>
      </c>
      <c r="I39" s="50"/>
      <c r="J39" s="34">
        <f t="shared" si="2"/>
        <v>2111400.89</v>
      </c>
    </row>
    <row r="40" spans="1:10" ht="15.75">
      <c r="A40" s="49" t="s">
        <v>202</v>
      </c>
      <c r="B40" s="50"/>
      <c r="C40" s="32" t="s">
        <v>141</v>
      </c>
      <c r="D40" s="51" t="s">
        <v>203</v>
      </c>
      <c r="E40" s="50"/>
      <c r="F40" s="52">
        <v>2294600</v>
      </c>
      <c r="G40" s="50"/>
      <c r="H40" s="52">
        <v>183199.11</v>
      </c>
      <c r="I40" s="50"/>
      <c r="J40" s="34">
        <f t="shared" si="2"/>
        <v>2111400.89</v>
      </c>
    </row>
    <row r="41" spans="1:10" ht="15.75">
      <c r="A41" s="49" t="s">
        <v>204</v>
      </c>
      <c r="B41" s="50"/>
      <c r="C41" s="32" t="s">
        <v>141</v>
      </c>
      <c r="D41" s="51" t="s">
        <v>205</v>
      </c>
      <c r="E41" s="50"/>
      <c r="F41" s="52">
        <v>1767000</v>
      </c>
      <c r="G41" s="50"/>
      <c r="H41" s="52">
        <v>148360.29999999999</v>
      </c>
      <c r="I41" s="50"/>
      <c r="J41" s="34">
        <f t="shared" si="2"/>
        <v>1618639.7</v>
      </c>
    </row>
    <row r="42" spans="1:10" ht="15.75">
      <c r="A42" s="49" t="s">
        <v>206</v>
      </c>
      <c r="B42" s="50"/>
      <c r="C42" s="32" t="s">
        <v>141</v>
      </c>
      <c r="D42" s="51" t="s">
        <v>207</v>
      </c>
      <c r="E42" s="50"/>
      <c r="F42" s="52">
        <v>527600</v>
      </c>
      <c r="G42" s="50"/>
      <c r="H42" s="58">
        <v>34838.81</v>
      </c>
      <c r="I42" s="50"/>
      <c r="J42" s="34">
        <f t="shared" si="2"/>
        <v>492761.19</v>
      </c>
    </row>
    <row r="43" spans="1:10" ht="15.75">
      <c r="A43" s="49" t="s">
        <v>170</v>
      </c>
      <c r="B43" s="50"/>
      <c r="C43" s="32" t="s">
        <v>141</v>
      </c>
      <c r="D43" s="51" t="s">
        <v>208</v>
      </c>
      <c r="E43" s="50"/>
      <c r="F43" s="52">
        <v>1827872</v>
      </c>
      <c r="G43" s="50"/>
      <c r="H43" s="52">
        <v>96772.7</v>
      </c>
      <c r="I43" s="50"/>
      <c r="J43" s="34">
        <f t="shared" si="2"/>
        <v>1731099.3</v>
      </c>
    </row>
    <row r="44" spans="1:10" ht="15.75">
      <c r="A44" s="49" t="s">
        <v>172</v>
      </c>
      <c r="B44" s="50"/>
      <c r="C44" s="32" t="s">
        <v>141</v>
      </c>
      <c r="D44" s="51" t="s">
        <v>209</v>
      </c>
      <c r="E44" s="50"/>
      <c r="F44" s="52">
        <v>1827872</v>
      </c>
      <c r="G44" s="50"/>
      <c r="H44" s="52">
        <v>96772.7</v>
      </c>
      <c r="I44" s="50"/>
      <c r="J44" s="34">
        <f t="shared" si="2"/>
        <v>1731099.3</v>
      </c>
    </row>
    <row r="45" spans="1:10" ht="15.75">
      <c r="A45" s="49" t="s">
        <v>210</v>
      </c>
      <c r="B45" s="50"/>
      <c r="C45" s="32" t="s">
        <v>141</v>
      </c>
      <c r="D45" s="51" t="s">
        <v>211</v>
      </c>
      <c r="E45" s="50"/>
      <c r="F45" s="52">
        <v>380000</v>
      </c>
      <c r="G45" s="50"/>
      <c r="H45" s="52">
        <v>19144.59</v>
      </c>
      <c r="I45" s="50"/>
      <c r="J45" s="34">
        <f t="shared" si="2"/>
        <v>360855.41</v>
      </c>
    </row>
    <row r="46" spans="1:10" ht="15.75">
      <c r="A46" s="49" t="s">
        <v>174</v>
      </c>
      <c r="B46" s="50"/>
      <c r="C46" s="32" t="s">
        <v>141</v>
      </c>
      <c r="D46" s="51" t="s">
        <v>212</v>
      </c>
      <c r="E46" s="50"/>
      <c r="F46" s="52">
        <v>1017872</v>
      </c>
      <c r="G46" s="50"/>
      <c r="H46" s="52">
        <v>12400.41</v>
      </c>
      <c r="I46" s="50"/>
      <c r="J46" s="34">
        <f t="shared" si="2"/>
        <v>1005471.59</v>
      </c>
    </row>
    <row r="47" spans="1:10" ht="15.75">
      <c r="A47" s="49" t="s">
        <v>213</v>
      </c>
      <c r="B47" s="50"/>
      <c r="C47" s="32" t="s">
        <v>141</v>
      </c>
      <c r="D47" s="51" t="s">
        <v>214</v>
      </c>
      <c r="E47" s="50"/>
      <c r="F47" s="52">
        <v>430000</v>
      </c>
      <c r="G47" s="50"/>
      <c r="H47" s="56">
        <v>65227.7</v>
      </c>
      <c r="I47" s="57"/>
      <c r="J47" s="34">
        <f t="shared" si="2"/>
        <v>364772.3</v>
      </c>
    </row>
    <row r="48" spans="1:10" ht="15.75">
      <c r="A48" s="49" t="s">
        <v>183</v>
      </c>
      <c r="B48" s="50"/>
      <c r="C48" s="32" t="s">
        <v>141</v>
      </c>
      <c r="D48" s="51" t="s">
        <v>215</v>
      </c>
      <c r="E48" s="50"/>
      <c r="F48" s="52">
        <v>30000</v>
      </c>
      <c r="G48" s="50"/>
      <c r="H48" s="56">
        <v>3429</v>
      </c>
      <c r="I48" s="57"/>
      <c r="J48" s="34">
        <f t="shared" si="2"/>
        <v>26571</v>
      </c>
    </row>
    <row r="49" spans="1:10" ht="15.75">
      <c r="A49" s="49" t="s">
        <v>186</v>
      </c>
      <c r="B49" s="50"/>
      <c r="C49" s="32" t="s">
        <v>141</v>
      </c>
      <c r="D49" s="51" t="s">
        <v>216</v>
      </c>
      <c r="E49" s="50"/>
      <c r="F49" s="52">
        <v>30000</v>
      </c>
      <c r="G49" s="50"/>
      <c r="H49" s="56">
        <v>3429</v>
      </c>
      <c r="I49" s="57"/>
      <c r="J49" s="34">
        <f t="shared" si="2"/>
        <v>26571</v>
      </c>
    </row>
    <row r="50" spans="1:10" ht="15.75">
      <c r="A50" s="49" t="s">
        <v>188</v>
      </c>
      <c r="B50" s="50"/>
      <c r="C50" s="32" t="s">
        <v>141</v>
      </c>
      <c r="D50" s="51" t="s">
        <v>217</v>
      </c>
      <c r="E50" s="50"/>
      <c r="F50" s="52">
        <v>20000</v>
      </c>
      <c r="G50" s="50"/>
      <c r="H50" s="56">
        <v>3429</v>
      </c>
      <c r="I50" s="57"/>
      <c r="J50" s="34">
        <f t="shared" si="2"/>
        <v>16571</v>
      </c>
    </row>
    <row r="51" spans="1:10" ht="15.75">
      <c r="A51" s="49" t="s">
        <v>191</v>
      </c>
      <c r="B51" s="50"/>
      <c r="C51" s="32" t="s">
        <v>141</v>
      </c>
      <c r="D51" s="51" t="s">
        <v>218</v>
      </c>
      <c r="E51" s="50"/>
      <c r="F51" s="52">
        <v>5000</v>
      </c>
      <c r="G51" s="50"/>
      <c r="H51" s="58" t="s">
        <v>49</v>
      </c>
      <c r="I51" s="50"/>
      <c r="J51" s="33" t="s">
        <v>219</v>
      </c>
    </row>
    <row r="52" spans="1:10" ht="15.75">
      <c r="A52" s="49" t="s">
        <v>194</v>
      </c>
      <c r="B52" s="50"/>
      <c r="C52" s="32" t="s">
        <v>141</v>
      </c>
      <c r="D52" s="51" t="s">
        <v>220</v>
      </c>
      <c r="E52" s="50"/>
      <c r="F52" s="52">
        <v>5000</v>
      </c>
      <c r="G52" s="50"/>
      <c r="H52" s="58" t="s">
        <v>49</v>
      </c>
      <c r="I52" s="50"/>
      <c r="J52" s="33" t="s">
        <v>219</v>
      </c>
    </row>
    <row r="53" spans="1:10" ht="15.75">
      <c r="A53" s="49" t="s">
        <v>221</v>
      </c>
      <c r="B53" s="50"/>
      <c r="C53" s="32" t="s">
        <v>141</v>
      </c>
      <c r="D53" s="51" t="s">
        <v>222</v>
      </c>
      <c r="E53" s="50"/>
      <c r="F53" s="52">
        <v>46592</v>
      </c>
      <c r="G53" s="50"/>
      <c r="H53" s="52">
        <v>46592</v>
      </c>
      <c r="I53" s="50"/>
      <c r="J53" s="34">
        <f t="shared" ref="J53:J59" si="3">SUM(F53-H53)</f>
        <v>0</v>
      </c>
    </row>
    <row r="54" spans="1:10" ht="15.75">
      <c r="A54" s="49" t="s">
        <v>485</v>
      </c>
      <c r="B54" s="50"/>
      <c r="C54" s="32" t="s">
        <v>141</v>
      </c>
      <c r="D54" s="51" t="s">
        <v>224</v>
      </c>
      <c r="E54" s="50"/>
      <c r="F54" s="52">
        <v>46592</v>
      </c>
      <c r="G54" s="50"/>
      <c r="H54" s="52">
        <v>46592</v>
      </c>
      <c r="I54" s="50"/>
      <c r="J54" s="34">
        <f t="shared" si="3"/>
        <v>0</v>
      </c>
    </row>
    <row r="55" spans="1:10" ht="15.75">
      <c r="A55" s="49" t="s">
        <v>225</v>
      </c>
      <c r="B55" s="50"/>
      <c r="C55" s="32" t="s">
        <v>141</v>
      </c>
      <c r="D55" s="51" t="s">
        <v>226</v>
      </c>
      <c r="E55" s="50"/>
      <c r="F55" s="52">
        <v>46592</v>
      </c>
      <c r="G55" s="50"/>
      <c r="H55" s="52">
        <v>46592</v>
      </c>
      <c r="I55" s="50"/>
      <c r="J55" s="34">
        <f t="shared" si="3"/>
        <v>0</v>
      </c>
    </row>
    <row r="56" spans="1:10" ht="15.75">
      <c r="A56" s="49" t="s">
        <v>227</v>
      </c>
      <c r="B56" s="50"/>
      <c r="C56" s="32" t="s">
        <v>141</v>
      </c>
      <c r="D56" s="51" t="s">
        <v>228</v>
      </c>
      <c r="E56" s="50"/>
      <c r="F56" s="52">
        <v>46592</v>
      </c>
      <c r="G56" s="50"/>
      <c r="H56" s="52">
        <v>46592</v>
      </c>
      <c r="I56" s="50"/>
      <c r="J56" s="34">
        <f t="shared" si="3"/>
        <v>0</v>
      </c>
    </row>
    <row r="57" spans="1:10" ht="15.75">
      <c r="A57" s="49" t="s">
        <v>229</v>
      </c>
      <c r="B57" s="50"/>
      <c r="C57" s="32" t="s">
        <v>141</v>
      </c>
      <c r="D57" s="51" t="s">
        <v>230</v>
      </c>
      <c r="E57" s="50"/>
      <c r="F57" s="52">
        <v>46592</v>
      </c>
      <c r="G57" s="50"/>
      <c r="H57" s="52">
        <v>46592</v>
      </c>
      <c r="I57" s="50"/>
      <c r="J57" s="34">
        <f t="shared" si="3"/>
        <v>0</v>
      </c>
    </row>
    <row r="58" spans="1:10" ht="15.75">
      <c r="A58" s="49" t="s">
        <v>231</v>
      </c>
      <c r="B58" s="50"/>
      <c r="C58" s="32" t="s">
        <v>141</v>
      </c>
      <c r="D58" s="51" t="s">
        <v>232</v>
      </c>
      <c r="E58" s="50"/>
      <c r="F58" s="52">
        <v>46592</v>
      </c>
      <c r="G58" s="50"/>
      <c r="H58" s="52">
        <v>46592</v>
      </c>
      <c r="I58" s="50"/>
      <c r="J58" s="34">
        <f t="shared" si="3"/>
        <v>0</v>
      </c>
    </row>
    <row r="59" spans="1:10" ht="15.75">
      <c r="A59" s="49" t="s">
        <v>233</v>
      </c>
      <c r="B59" s="50"/>
      <c r="C59" s="32" t="s">
        <v>141</v>
      </c>
      <c r="D59" s="51" t="s">
        <v>234</v>
      </c>
      <c r="E59" s="50"/>
      <c r="F59" s="52">
        <v>356276</v>
      </c>
      <c r="G59" s="50"/>
      <c r="H59" s="56">
        <v>4240</v>
      </c>
      <c r="I59" s="57"/>
      <c r="J59" s="34">
        <f t="shared" si="3"/>
        <v>352036</v>
      </c>
    </row>
    <row r="60" spans="1:10" ht="15.75">
      <c r="A60" s="49" t="s">
        <v>486</v>
      </c>
      <c r="B60" s="50"/>
      <c r="C60" s="32" t="s">
        <v>141</v>
      </c>
      <c r="D60" s="51" t="s">
        <v>235</v>
      </c>
      <c r="E60" s="50"/>
      <c r="F60" s="52">
        <v>5000</v>
      </c>
      <c r="G60" s="50"/>
      <c r="H60" s="58" t="s">
        <v>49</v>
      </c>
      <c r="I60" s="50"/>
      <c r="J60" s="33" t="s">
        <v>219</v>
      </c>
    </row>
    <row r="61" spans="1:10" ht="15.75">
      <c r="A61" s="49" t="s">
        <v>487</v>
      </c>
      <c r="B61" s="50"/>
      <c r="C61" s="32" t="s">
        <v>141</v>
      </c>
      <c r="D61" s="51" t="s">
        <v>236</v>
      </c>
      <c r="E61" s="50"/>
      <c r="F61" s="52">
        <v>5000</v>
      </c>
      <c r="G61" s="50"/>
      <c r="H61" s="58" t="s">
        <v>49</v>
      </c>
      <c r="I61" s="50"/>
      <c r="J61" s="33" t="s">
        <v>219</v>
      </c>
    </row>
    <row r="62" spans="1:10" ht="15.75">
      <c r="A62" s="49" t="s">
        <v>488</v>
      </c>
      <c r="B62" s="50"/>
      <c r="C62" s="32" t="s">
        <v>141</v>
      </c>
      <c r="D62" s="51" t="s">
        <v>237</v>
      </c>
      <c r="E62" s="50"/>
      <c r="F62" s="59">
        <v>5000</v>
      </c>
      <c r="G62" s="50"/>
      <c r="H62" s="58" t="s">
        <v>49</v>
      </c>
      <c r="I62" s="50"/>
      <c r="J62" s="33" t="s">
        <v>219</v>
      </c>
    </row>
    <row r="63" spans="1:10" ht="15.75">
      <c r="A63" s="49" t="s">
        <v>238</v>
      </c>
      <c r="B63" s="50"/>
      <c r="C63" s="32" t="s">
        <v>141</v>
      </c>
      <c r="D63" s="51" t="s">
        <v>239</v>
      </c>
      <c r="E63" s="50"/>
      <c r="F63" s="52">
        <v>5000</v>
      </c>
      <c r="G63" s="50"/>
      <c r="H63" s="58" t="s">
        <v>49</v>
      </c>
      <c r="I63" s="50"/>
      <c r="J63" s="33" t="s">
        <v>219</v>
      </c>
    </row>
    <row r="64" spans="1:10" ht="15.75">
      <c r="A64" s="49" t="s">
        <v>170</v>
      </c>
      <c r="B64" s="50"/>
      <c r="C64" s="32" t="s">
        <v>141</v>
      </c>
      <c r="D64" s="51" t="s">
        <v>240</v>
      </c>
      <c r="E64" s="50"/>
      <c r="F64" s="52">
        <v>5000</v>
      </c>
      <c r="G64" s="50"/>
      <c r="H64" s="58" t="s">
        <v>49</v>
      </c>
      <c r="I64" s="50"/>
      <c r="J64" s="33" t="s">
        <v>219</v>
      </c>
    </row>
    <row r="65" spans="1:10" ht="15.75">
      <c r="A65" s="49" t="s">
        <v>172</v>
      </c>
      <c r="B65" s="50"/>
      <c r="C65" s="32" t="s">
        <v>141</v>
      </c>
      <c r="D65" s="51" t="s">
        <v>241</v>
      </c>
      <c r="E65" s="50"/>
      <c r="F65" s="52">
        <v>5000</v>
      </c>
      <c r="G65" s="50"/>
      <c r="H65" s="58" t="s">
        <v>49</v>
      </c>
      <c r="I65" s="50"/>
      <c r="J65" s="33" t="s">
        <v>219</v>
      </c>
    </row>
    <row r="66" spans="1:10" ht="15.75">
      <c r="A66" s="49" t="s">
        <v>174</v>
      </c>
      <c r="B66" s="50"/>
      <c r="C66" s="32" t="s">
        <v>141</v>
      </c>
      <c r="D66" s="51" t="s">
        <v>242</v>
      </c>
      <c r="E66" s="50"/>
      <c r="F66" s="52">
        <v>5000</v>
      </c>
      <c r="G66" s="50"/>
      <c r="H66" s="58" t="s">
        <v>49</v>
      </c>
      <c r="I66" s="50"/>
      <c r="J66" s="33" t="s">
        <v>219</v>
      </c>
    </row>
    <row r="67" spans="1:10" ht="15.75">
      <c r="A67" s="49" t="s">
        <v>223</v>
      </c>
      <c r="B67" s="50"/>
      <c r="C67" s="32" t="s">
        <v>141</v>
      </c>
      <c r="D67" s="51" t="s">
        <v>243</v>
      </c>
      <c r="E67" s="50"/>
      <c r="F67" s="52">
        <v>251276</v>
      </c>
      <c r="G67" s="50"/>
      <c r="H67" s="56">
        <v>4240</v>
      </c>
      <c r="I67" s="57"/>
      <c r="J67" s="34">
        <f t="shared" ref="J67:J72" si="4">SUM(F67-H67)</f>
        <v>247036</v>
      </c>
    </row>
    <row r="68" spans="1:10" ht="15.75">
      <c r="A68" s="49" t="s">
        <v>489</v>
      </c>
      <c r="B68" s="50"/>
      <c r="C68" s="32" t="s">
        <v>141</v>
      </c>
      <c r="D68" s="51" t="s">
        <v>244</v>
      </c>
      <c r="E68" s="50"/>
      <c r="F68" s="52">
        <v>251276</v>
      </c>
      <c r="G68" s="50"/>
      <c r="H68" s="56">
        <v>4240</v>
      </c>
      <c r="I68" s="57"/>
      <c r="J68" s="34">
        <f t="shared" si="4"/>
        <v>247036</v>
      </c>
    </row>
    <row r="69" spans="1:10" ht="15.75">
      <c r="A69" s="49" t="s">
        <v>245</v>
      </c>
      <c r="B69" s="50"/>
      <c r="C69" s="32" t="s">
        <v>141</v>
      </c>
      <c r="D69" s="51" t="s">
        <v>246</v>
      </c>
      <c r="E69" s="50"/>
      <c r="F69" s="52">
        <v>251276</v>
      </c>
      <c r="G69" s="50"/>
      <c r="H69" s="56">
        <v>4240</v>
      </c>
      <c r="I69" s="57"/>
      <c r="J69" s="34">
        <f t="shared" si="4"/>
        <v>247036</v>
      </c>
    </row>
    <row r="70" spans="1:10" ht="15.75">
      <c r="A70" s="49" t="s">
        <v>170</v>
      </c>
      <c r="B70" s="50"/>
      <c r="C70" s="32" t="s">
        <v>141</v>
      </c>
      <c r="D70" s="51" t="s">
        <v>247</v>
      </c>
      <c r="E70" s="50"/>
      <c r="F70" s="52">
        <v>236276</v>
      </c>
      <c r="G70" s="50"/>
      <c r="H70" s="56">
        <v>4240</v>
      </c>
      <c r="I70" s="57"/>
      <c r="J70" s="34">
        <f t="shared" si="4"/>
        <v>232036</v>
      </c>
    </row>
    <row r="71" spans="1:10" ht="15.75">
      <c r="A71" s="49" t="s">
        <v>172</v>
      </c>
      <c r="B71" s="50"/>
      <c r="C71" s="32" t="s">
        <v>141</v>
      </c>
      <c r="D71" s="51" t="s">
        <v>248</v>
      </c>
      <c r="E71" s="50"/>
      <c r="F71" s="52">
        <v>236276</v>
      </c>
      <c r="G71" s="50"/>
      <c r="H71" s="56">
        <v>4240</v>
      </c>
      <c r="I71" s="57"/>
      <c r="J71" s="34">
        <f t="shared" si="4"/>
        <v>232036</v>
      </c>
    </row>
    <row r="72" spans="1:10" ht="15.75">
      <c r="A72" s="49" t="s">
        <v>174</v>
      </c>
      <c r="B72" s="50"/>
      <c r="C72" s="32" t="s">
        <v>141</v>
      </c>
      <c r="D72" s="51" t="s">
        <v>249</v>
      </c>
      <c r="E72" s="50"/>
      <c r="F72" s="52">
        <v>236276</v>
      </c>
      <c r="G72" s="50"/>
      <c r="H72" s="56">
        <v>4240</v>
      </c>
      <c r="I72" s="57"/>
      <c r="J72" s="34">
        <f t="shared" si="4"/>
        <v>232036</v>
      </c>
    </row>
    <row r="73" spans="1:10" ht="15.75">
      <c r="A73" s="49" t="s">
        <v>183</v>
      </c>
      <c r="B73" s="50"/>
      <c r="C73" s="32" t="s">
        <v>141</v>
      </c>
      <c r="D73" s="51" t="s">
        <v>250</v>
      </c>
      <c r="E73" s="50"/>
      <c r="F73" s="52">
        <v>15000</v>
      </c>
      <c r="G73" s="50"/>
      <c r="H73" s="58" t="s">
        <v>49</v>
      </c>
      <c r="I73" s="50"/>
      <c r="J73" s="33" t="s">
        <v>251</v>
      </c>
    </row>
    <row r="74" spans="1:10" ht="15.75">
      <c r="A74" s="49" t="s">
        <v>186</v>
      </c>
      <c r="B74" s="50"/>
      <c r="C74" s="32" t="s">
        <v>141</v>
      </c>
      <c r="D74" s="51" t="s">
        <v>252</v>
      </c>
      <c r="E74" s="50"/>
      <c r="F74" s="52">
        <v>15000</v>
      </c>
      <c r="G74" s="50"/>
      <c r="H74" s="58" t="s">
        <v>49</v>
      </c>
      <c r="I74" s="50"/>
      <c r="J74" s="33" t="s">
        <v>251</v>
      </c>
    </row>
    <row r="75" spans="1:10" ht="15.75">
      <c r="A75" s="49" t="s">
        <v>194</v>
      </c>
      <c r="B75" s="50"/>
      <c r="C75" s="32" t="s">
        <v>141</v>
      </c>
      <c r="D75" s="51" t="s">
        <v>253</v>
      </c>
      <c r="E75" s="50"/>
      <c r="F75" s="52">
        <v>15000</v>
      </c>
      <c r="G75" s="50"/>
      <c r="H75" s="58" t="s">
        <v>49</v>
      </c>
      <c r="I75" s="50"/>
      <c r="J75" s="33" t="s">
        <v>251</v>
      </c>
    </row>
    <row r="76" spans="1:10" ht="15.75">
      <c r="A76" s="49" t="s">
        <v>490</v>
      </c>
      <c r="B76" s="50"/>
      <c r="C76" s="32" t="s">
        <v>141</v>
      </c>
      <c r="D76" s="51" t="s">
        <v>254</v>
      </c>
      <c r="E76" s="50"/>
      <c r="F76" s="52">
        <v>100000</v>
      </c>
      <c r="G76" s="50"/>
      <c r="H76" s="58" t="s">
        <v>49</v>
      </c>
      <c r="I76" s="50"/>
      <c r="J76" s="33" t="s">
        <v>255</v>
      </c>
    </row>
    <row r="77" spans="1:10" ht="15.75">
      <c r="A77" s="49" t="s">
        <v>491</v>
      </c>
      <c r="B77" s="50"/>
      <c r="C77" s="32" t="s">
        <v>141</v>
      </c>
      <c r="D77" s="51" t="s">
        <v>256</v>
      </c>
      <c r="E77" s="50"/>
      <c r="F77" s="52">
        <v>100000</v>
      </c>
      <c r="G77" s="50"/>
      <c r="H77" s="58" t="s">
        <v>49</v>
      </c>
      <c r="I77" s="50"/>
      <c r="J77" s="33" t="s">
        <v>255</v>
      </c>
    </row>
    <row r="78" spans="1:10" ht="15.75">
      <c r="A78" s="49" t="s">
        <v>257</v>
      </c>
      <c r="B78" s="50"/>
      <c r="C78" s="32" t="s">
        <v>141</v>
      </c>
      <c r="D78" s="51" t="s">
        <v>258</v>
      </c>
      <c r="E78" s="50"/>
      <c r="F78" s="52">
        <v>100000</v>
      </c>
      <c r="G78" s="50"/>
      <c r="H78" s="58" t="s">
        <v>49</v>
      </c>
      <c r="I78" s="50"/>
      <c r="J78" s="33" t="s">
        <v>255</v>
      </c>
    </row>
    <row r="79" spans="1:10" ht="15.75">
      <c r="A79" s="49" t="s">
        <v>170</v>
      </c>
      <c r="B79" s="50"/>
      <c r="C79" s="32" t="s">
        <v>141</v>
      </c>
      <c r="D79" s="51" t="s">
        <v>259</v>
      </c>
      <c r="E79" s="50"/>
      <c r="F79" s="52">
        <v>100000</v>
      </c>
      <c r="G79" s="50"/>
      <c r="H79" s="58" t="s">
        <v>49</v>
      </c>
      <c r="I79" s="50"/>
      <c r="J79" s="33" t="s">
        <v>255</v>
      </c>
    </row>
    <row r="80" spans="1:10" ht="15.75">
      <c r="A80" s="49" t="s">
        <v>172</v>
      </c>
      <c r="B80" s="50"/>
      <c r="C80" s="32" t="s">
        <v>141</v>
      </c>
      <c r="D80" s="51" t="s">
        <v>260</v>
      </c>
      <c r="E80" s="50"/>
      <c r="F80" s="52">
        <v>100000</v>
      </c>
      <c r="G80" s="50"/>
      <c r="H80" s="58" t="s">
        <v>49</v>
      </c>
      <c r="I80" s="50"/>
      <c r="J80" s="33" t="s">
        <v>255</v>
      </c>
    </row>
    <row r="81" spans="1:10" ht="15.75">
      <c r="A81" s="49" t="s">
        <v>174</v>
      </c>
      <c r="B81" s="50"/>
      <c r="C81" s="32" t="s">
        <v>141</v>
      </c>
      <c r="D81" s="51" t="s">
        <v>261</v>
      </c>
      <c r="E81" s="50"/>
      <c r="F81" s="52">
        <v>100000</v>
      </c>
      <c r="G81" s="50"/>
      <c r="H81" s="58" t="s">
        <v>49</v>
      </c>
      <c r="I81" s="50"/>
      <c r="J81" s="33" t="s">
        <v>255</v>
      </c>
    </row>
    <row r="82" spans="1:10" ht="15.75">
      <c r="A82" s="49" t="s">
        <v>262</v>
      </c>
      <c r="B82" s="50"/>
      <c r="C82" s="32" t="s">
        <v>141</v>
      </c>
      <c r="D82" s="51" t="s">
        <v>263</v>
      </c>
      <c r="E82" s="50"/>
      <c r="F82" s="52">
        <v>122900</v>
      </c>
      <c r="G82" s="50"/>
      <c r="H82" s="58" t="s">
        <v>49</v>
      </c>
      <c r="I82" s="50"/>
      <c r="J82" s="33" t="s">
        <v>264</v>
      </c>
    </row>
    <row r="83" spans="1:10" ht="15.75">
      <c r="A83" s="49" t="s">
        <v>265</v>
      </c>
      <c r="B83" s="50"/>
      <c r="C83" s="32" t="s">
        <v>141</v>
      </c>
      <c r="D83" s="51" t="s">
        <v>266</v>
      </c>
      <c r="E83" s="50"/>
      <c r="F83" s="52">
        <v>46400</v>
      </c>
      <c r="G83" s="50"/>
      <c r="H83" s="58" t="s">
        <v>49</v>
      </c>
      <c r="I83" s="50"/>
      <c r="J83" s="33" t="s">
        <v>267</v>
      </c>
    </row>
    <row r="84" spans="1:10" ht="15.75">
      <c r="A84" s="49" t="s">
        <v>492</v>
      </c>
      <c r="B84" s="50"/>
      <c r="C84" s="32" t="s">
        <v>141</v>
      </c>
      <c r="D84" s="51" t="s">
        <v>268</v>
      </c>
      <c r="E84" s="50"/>
      <c r="F84" s="52">
        <v>46400</v>
      </c>
      <c r="G84" s="50"/>
      <c r="H84" s="58" t="s">
        <v>49</v>
      </c>
      <c r="I84" s="50"/>
      <c r="J84" s="33" t="s">
        <v>267</v>
      </c>
    </row>
    <row r="85" spans="1:10" ht="15.75">
      <c r="A85" s="49" t="s">
        <v>493</v>
      </c>
      <c r="B85" s="50"/>
      <c r="C85" s="32" t="s">
        <v>141</v>
      </c>
      <c r="D85" s="51" t="s">
        <v>269</v>
      </c>
      <c r="E85" s="50"/>
      <c r="F85" s="52">
        <v>46400</v>
      </c>
      <c r="G85" s="50"/>
      <c r="H85" s="58" t="s">
        <v>49</v>
      </c>
      <c r="I85" s="50"/>
      <c r="J85" s="33" t="s">
        <v>267</v>
      </c>
    </row>
    <row r="86" spans="1:10" ht="15.75">
      <c r="A86" s="49" t="s">
        <v>494</v>
      </c>
      <c r="B86" s="50"/>
      <c r="C86" s="32" t="s">
        <v>141</v>
      </c>
      <c r="D86" s="51" t="s">
        <v>270</v>
      </c>
      <c r="E86" s="50"/>
      <c r="F86" s="59">
        <v>46400</v>
      </c>
      <c r="G86" s="50"/>
      <c r="H86" s="58" t="s">
        <v>49</v>
      </c>
      <c r="I86" s="50"/>
      <c r="J86" s="33" t="s">
        <v>267</v>
      </c>
    </row>
    <row r="87" spans="1:10" ht="15.75">
      <c r="A87" s="49" t="s">
        <v>495</v>
      </c>
      <c r="B87" s="50"/>
      <c r="C87" s="32" t="s">
        <v>141</v>
      </c>
      <c r="D87" s="51" t="s">
        <v>271</v>
      </c>
      <c r="E87" s="50"/>
      <c r="F87" s="52">
        <v>46400</v>
      </c>
      <c r="G87" s="50"/>
      <c r="H87" s="58" t="s">
        <v>49</v>
      </c>
      <c r="I87" s="50"/>
      <c r="J87" s="33" t="s">
        <v>267</v>
      </c>
    </row>
    <row r="88" spans="1:10" ht="15.75">
      <c r="A88" s="49" t="s">
        <v>170</v>
      </c>
      <c r="B88" s="50"/>
      <c r="C88" s="32" t="s">
        <v>141</v>
      </c>
      <c r="D88" s="51" t="s">
        <v>272</v>
      </c>
      <c r="E88" s="50"/>
      <c r="F88" s="52">
        <v>46400</v>
      </c>
      <c r="G88" s="50"/>
      <c r="H88" s="58" t="s">
        <v>49</v>
      </c>
      <c r="I88" s="50"/>
      <c r="J88" s="33" t="s">
        <v>267</v>
      </c>
    </row>
    <row r="89" spans="1:10" ht="15.75">
      <c r="A89" s="49" t="s">
        <v>172</v>
      </c>
      <c r="B89" s="50"/>
      <c r="C89" s="32" t="s">
        <v>141</v>
      </c>
      <c r="D89" s="51" t="s">
        <v>273</v>
      </c>
      <c r="E89" s="50"/>
      <c r="F89" s="52">
        <v>46400</v>
      </c>
      <c r="G89" s="50"/>
      <c r="H89" s="58" t="s">
        <v>49</v>
      </c>
      <c r="I89" s="50"/>
      <c r="J89" s="33" t="s">
        <v>267</v>
      </c>
    </row>
    <row r="90" spans="1:10" ht="15.75">
      <c r="A90" s="49" t="s">
        <v>174</v>
      </c>
      <c r="B90" s="50"/>
      <c r="C90" s="32" t="s">
        <v>141</v>
      </c>
      <c r="D90" s="51" t="s">
        <v>274</v>
      </c>
      <c r="E90" s="50"/>
      <c r="F90" s="52">
        <v>46400</v>
      </c>
      <c r="G90" s="50"/>
      <c r="H90" s="58" t="s">
        <v>49</v>
      </c>
      <c r="I90" s="50"/>
      <c r="J90" s="33" t="s">
        <v>267</v>
      </c>
    </row>
    <row r="91" spans="1:10" ht="15.75">
      <c r="A91" s="49" t="s">
        <v>275</v>
      </c>
      <c r="B91" s="50"/>
      <c r="C91" s="32" t="s">
        <v>141</v>
      </c>
      <c r="D91" s="51" t="s">
        <v>276</v>
      </c>
      <c r="E91" s="50"/>
      <c r="F91" s="52">
        <v>26500</v>
      </c>
      <c r="G91" s="50"/>
      <c r="H91" s="58" t="s">
        <v>49</v>
      </c>
      <c r="I91" s="50"/>
      <c r="J91" s="33" t="s">
        <v>277</v>
      </c>
    </row>
    <row r="92" spans="1:10" ht="15.75">
      <c r="A92" s="49" t="s">
        <v>492</v>
      </c>
      <c r="B92" s="50"/>
      <c r="C92" s="32" t="s">
        <v>141</v>
      </c>
      <c r="D92" s="51" t="s">
        <v>278</v>
      </c>
      <c r="E92" s="50"/>
      <c r="F92" s="52">
        <v>26500</v>
      </c>
      <c r="G92" s="50"/>
      <c r="H92" s="58" t="s">
        <v>49</v>
      </c>
      <c r="I92" s="50"/>
      <c r="J92" s="33" t="s">
        <v>277</v>
      </c>
    </row>
    <row r="93" spans="1:10" ht="15.75">
      <c r="A93" s="49" t="s">
        <v>496</v>
      </c>
      <c r="B93" s="50"/>
      <c r="C93" s="32" t="s">
        <v>141</v>
      </c>
      <c r="D93" s="51" t="s">
        <v>279</v>
      </c>
      <c r="E93" s="50"/>
      <c r="F93" s="52">
        <v>26500</v>
      </c>
      <c r="G93" s="50"/>
      <c r="H93" s="58" t="s">
        <v>49</v>
      </c>
      <c r="I93" s="50"/>
      <c r="J93" s="33" t="s">
        <v>277</v>
      </c>
    </row>
    <row r="94" spans="1:10" ht="15.75">
      <c r="A94" s="49" t="s">
        <v>497</v>
      </c>
      <c r="B94" s="50"/>
      <c r="C94" s="32" t="s">
        <v>141</v>
      </c>
      <c r="D94" s="51" t="s">
        <v>280</v>
      </c>
      <c r="E94" s="50"/>
      <c r="F94" s="59">
        <v>26500</v>
      </c>
      <c r="G94" s="50"/>
      <c r="H94" s="58" t="s">
        <v>49</v>
      </c>
      <c r="I94" s="50"/>
      <c r="J94" s="33" t="s">
        <v>277</v>
      </c>
    </row>
    <row r="95" spans="1:10" ht="15.75">
      <c r="A95" s="49" t="s">
        <v>498</v>
      </c>
      <c r="B95" s="50"/>
      <c r="C95" s="32" t="s">
        <v>141</v>
      </c>
      <c r="D95" s="51" t="s">
        <v>281</v>
      </c>
      <c r="E95" s="50"/>
      <c r="F95" s="52">
        <v>26500</v>
      </c>
      <c r="G95" s="50"/>
      <c r="H95" s="58" t="s">
        <v>49</v>
      </c>
      <c r="I95" s="50"/>
      <c r="J95" s="33" t="s">
        <v>277</v>
      </c>
    </row>
    <row r="96" spans="1:10" ht="15.75">
      <c r="A96" s="49" t="s">
        <v>170</v>
      </c>
      <c r="B96" s="50"/>
      <c r="C96" s="32" t="s">
        <v>141</v>
      </c>
      <c r="D96" s="51" t="s">
        <v>282</v>
      </c>
      <c r="E96" s="50"/>
      <c r="F96" s="52">
        <v>26500</v>
      </c>
      <c r="G96" s="50"/>
      <c r="H96" s="58" t="s">
        <v>49</v>
      </c>
      <c r="I96" s="50"/>
      <c r="J96" s="33" t="s">
        <v>277</v>
      </c>
    </row>
    <row r="97" spans="1:10" ht="15.75">
      <c r="A97" s="49" t="s">
        <v>172</v>
      </c>
      <c r="B97" s="50"/>
      <c r="C97" s="32" t="s">
        <v>141</v>
      </c>
      <c r="D97" s="51" t="s">
        <v>283</v>
      </c>
      <c r="E97" s="50"/>
      <c r="F97" s="52">
        <v>26500</v>
      </c>
      <c r="G97" s="50"/>
      <c r="H97" s="58" t="s">
        <v>49</v>
      </c>
      <c r="I97" s="50"/>
      <c r="J97" s="33" t="s">
        <v>277</v>
      </c>
    </row>
    <row r="98" spans="1:10" ht="15.75">
      <c r="A98" s="49" t="s">
        <v>174</v>
      </c>
      <c r="B98" s="50"/>
      <c r="C98" s="32" t="s">
        <v>141</v>
      </c>
      <c r="D98" s="51" t="s">
        <v>284</v>
      </c>
      <c r="E98" s="50"/>
      <c r="F98" s="52">
        <v>26500</v>
      </c>
      <c r="G98" s="50"/>
      <c r="H98" s="58" t="s">
        <v>49</v>
      </c>
      <c r="I98" s="50"/>
      <c r="J98" s="33" t="s">
        <v>277</v>
      </c>
    </row>
    <row r="99" spans="1:10" ht="15.75">
      <c r="A99" s="49" t="s">
        <v>285</v>
      </c>
      <c r="B99" s="50"/>
      <c r="C99" s="32" t="s">
        <v>141</v>
      </c>
      <c r="D99" s="51" t="s">
        <v>286</v>
      </c>
      <c r="E99" s="50"/>
      <c r="F99" s="52">
        <v>50000</v>
      </c>
      <c r="G99" s="50"/>
      <c r="H99" s="58" t="s">
        <v>49</v>
      </c>
      <c r="I99" s="50"/>
      <c r="J99" s="33" t="s">
        <v>287</v>
      </c>
    </row>
    <row r="100" spans="1:10" ht="15.75">
      <c r="A100" s="49" t="s">
        <v>499</v>
      </c>
      <c r="B100" s="50"/>
      <c r="C100" s="32" t="s">
        <v>141</v>
      </c>
      <c r="D100" s="51" t="s">
        <v>288</v>
      </c>
      <c r="E100" s="50"/>
      <c r="F100" s="52">
        <v>50000</v>
      </c>
      <c r="G100" s="50"/>
      <c r="H100" s="58" t="s">
        <v>49</v>
      </c>
      <c r="I100" s="50"/>
      <c r="J100" s="33" t="s">
        <v>287</v>
      </c>
    </row>
    <row r="101" spans="1:10" ht="15.75">
      <c r="A101" s="49" t="s">
        <v>500</v>
      </c>
      <c r="B101" s="50"/>
      <c r="C101" s="32" t="s">
        <v>141</v>
      </c>
      <c r="D101" s="51" t="s">
        <v>289</v>
      </c>
      <c r="E101" s="50"/>
      <c r="F101" s="52">
        <v>50000</v>
      </c>
      <c r="G101" s="50"/>
      <c r="H101" s="58" t="s">
        <v>49</v>
      </c>
      <c r="I101" s="50"/>
      <c r="J101" s="33" t="s">
        <v>287</v>
      </c>
    </row>
    <row r="102" spans="1:10" ht="15.75">
      <c r="A102" s="49" t="s">
        <v>501</v>
      </c>
      <c r="B102" s="50"/>
      <c r="C102" s="32" t="s">
        <v>141</v>
      </c>
      <c r="D102" s="51" t="s">
        <v>290</v>
      </c>
      <c r="E102" s="50"/>
      <c r="F102" s="59">
        <v>50000</v>
      </c>
      <c r="G102" s="50"/>
      <c r="H102" s="58" t="s">
        <v>49</v>
      </c>
      <c r="I102" s="50"/>
      <c r="J102" s="33" t="s">
        <v>287</v>
      </c>
    </row>
    <row r="103" spans="1:10" ht="15.75">
      <c r="A103" s="49" t="s">
        <v>502</v>
      </c>
      <c r="B103" s="50"/>
      <c r="C103" s="32" t="s">
        <v>141</v>
      </c>
      <c r="D103" s="51" t="s">
        <v>291</v>
      </c>
      <c r="E103" s="50"/>
      <c r="F103" s="52">
        <v>50000</v>
      </c>
      <c r="G103" s="50"/>
      <c r="H103" s="58" t="s">
        <v>49</v>
      </c>
      <c r="I103" s="50"/>
      <c r="J103" s="33" t="s">
        <v>287</v>
      </c>
    </row>
    <row r="104" spans="1:10" ht="15.75">
      <c r="A104" s="49" t="s">
        <v>170</v>
      </c>
      <c r="B104" s="50"/>
      <c r="C104" s="32" t="s">
        <v>141</v>
      </c>
      <c r="D104" s="51" t="s">
        <v>292</v>
      </c>
      <c r="E104" s="50"/>
      <c r="F104" s="52">
        <v>50000</v>
      </c>
      <c r="G104" s="50"/>
      <c r="H104" s="58" t="s">
        <v>49</v>
      </c>
      <c r="I104" s="50"/>
      <c r="J104" s="33" t="s">
        <v>287</v>
      </c>
    </row>
    <row r="105" spans="1:10" ht="15.75">
      <c r="A105" s="49" t="s">
        <v>172</v>
      </c>
      <c r="B105" s="50"/>
      <c r="C105" s="32" t="s">
        <v>141</v>
      </c>
      <c r="D105" s="51" t="s">
        <v>293</v>
      </c>
      <c r="E105" s="50"/>
      <c r="F105" s="52">
        <v>50000</v>
      </c>
      <c r="G105" s="50"/>
      <c r="H105" s="58" t="s">
        <v>49</v>
      </c>
      <c r="I105" s="50"/>
      <c r="J105" s="33" t="s">
        <v>287</v>
      </c>
    </row>
    <row r="106" spans="1:10" ht="15.75">
      <c r="A106" s="49" t="s">
        <v>174</v>
      </c>
      <c r="B106" s="50"/>
      <c r="C106" s="32" t="s">
        <v>141</v>
      </c>
      <c r="D106" s="51" t="s">
        <v>294</v>
      </c>
      <c r="E106" s="50"/>
      <c r="F106" s="52">
        <v>50000</v>
      </c>
      <c r="G106" s="50"/>
      <c r="H106" s="58" t="s">
        <v>49</v>
      </c>
      <c r="I106" s="50"/>
      <c r="J106" s="33" t="s">
        <v>287</v>
      </c>
    </row>
    <row r="107" spans="1:10" ht="15.75">
      <c r="A107" s="49" t="s">
        <v>295</v>
      </c>
      <c r="B107" s="50"/>
      <c r="C107" s="32" t="s">
        <v>141</v>
      </c>
      <c r="D107" s="51" t="s">
        <v>296</v>
      </c>
      <c r="E107" s="50"/>
      <c r="F107" s="52">
        <v>2244590.7000000002</v>
      </c>
      <c r="G107" s="50"/>
      <c r="H107" s="56">
        <v>85648</v>
      </c>
      <c r="I107" s="57"/>
      <c r="J107" s="34">
        <f>SUM(F107-H107)</f>
        <v>2158942.7000000002</v>
      </c>
    </row>
    <row r="108" spans="1:10" ht="15.75">
      <c r="A108" s="49" t="s">
        <v>297</v>
      </c>
      <c r="B108" s="50"/>
      <c r="C108" s="32" t="s">
        <v>141</v>
      </c>
      <c r="D108" s="51" t="s">
        <v>298</v>
      </c>
      <c r="E108" s="50"/>
      <c r="F108" s="52">
        <v>218712</v>
      </c>
      <c r="G108" s="50"/>
      <c r="H108" s="58" t="s">
        <v>49</v>
      </c>
      <c r="I108" s="50"/>
      <c r="J108" s="33" t="s">
        <v>299</v>
      </c>
    </row>
    <row r="109" spans="1:10" ht="15.75">
      <c r="A109" s="49" t="s">
        <v>503</v>
      </c>
      <c r="B109" s="50"/>
      <c r="C109" s="32" t="s">
        <v>141</v>
      </c>
      <c r="D109" s="51" t="s">
        <v>300</v>
      </c>
      <c r="E109" s="50"/>
      <c r="F109" s="52">
        <v>218712</v>
      </c>
      <c r="G109" s="50"/>
      <c r="H109" s="58" t="s">
        <v>49</v>
      </c>
      <c r="I109" s="50"/>
      <c r="J109" s="33" t="s">
        <v>299</v>
      </c>
    </row>
    <row r="110" spans="1:10" ht="15.75">
      <c r="A110" s="49" t="s">
        <v>504</v>
      </c>
      <c r="B110" s="50"/>
      <c r="C110" s="32" t="s">
        <v>141</v>
      </c>
      <c r="D110" s="51" t="s">
        <v>301</v>
      </c>
      <c r="E110" s="50"/>
      <c r="F110" s="52">
        <v>218712</v>
      </c>
      <c r="G110" s="50"/>
      <c r="H110" s="58" t="s">
        <v>49</v>
      </c>
      <c r="I110" s="50"/>
      <c r="J110" s="33" t="s">
        <v>299</v>
      </c>
    </row>
    <row r="111" spans="1:10" ht="15.75">
      <c r="A111" s="49" t="s">
        <v>505</v>
      </c>
      <c r="B111" s="50"/>
      <c r="C111" s="32" t="s">
        <v>141</v>
      </c>
      <c r="D111" s="51" t="s">
        <v>302</v>
      </c>
      <c r="E111" s="50"/>
      <c r="F111" s="59">
        <v>218712</v>
      </c>
      <c r="G111" s="50"/>
      <c r="H111" s="58" t="s">
        <v>49</v>
      </c>
      <c r="I111" s="50"/>
      <c r="J111" s="33" t="s">
        <v>299</v>
      </c>
    </row>
    <row r="112" spans="1:10" ht="15.75">
      <c r="A112" s="49" t="s">
        <v>303</v>
      </c>
      <c r="B112" s="50"/>
      <c r="C112" s="32" t="s">
        <v>141</v>
      </c>
      <c r="D112" s="51" t="s">
        <v>304</v>
      </c>
      <c r="E112" s="50"/>
      <c r="F112" s="52">
        <v>218712</v>
      </c>
      <c r="G112" s="50"/>
      <c r="H112" s="58" t="s">
        <v>49</v>
      </c>
      <c r="I112" s="50"/>
      <c r="J112" s="33" t="s">
        <v>299</v>
      </c>
    </row>
    <row r="113" spans="1:10" ht="15.75">
      <c r="A113" s="49" t="s">
        <v>229</v>
      </c>
      <c r="B113" s="50"/>
      <c r="C113" s="32" t="s">
        <v>141</v>
      </c>
      <c r="D113" s="51" t="s">
        <v>305</v>
      </c>
      <c r="E113" s="50"/>
      <c r="F113" s="52">
        <v>218712</v>
      </c>
      <c r="G113" s="50"/>
      <c r="H113" s="58" t="s">
        <v>49</v>
      </c>
      <c r="I113" s="50"/>
      <c r="J113" s="33" t="s">
        <v>299</v>
      </c>
    </row>
    <row r="114" spans="1:10" ht="15.75">
      <c r="A114" s="49" t="s">
        <v>231</v>
      </c>
      <c r="B114" s="50"/>
      <c r="C114" s="32" t="s">
        <v>141</v>
      </c>
      <c r="D114" s="51" t="s">
        <v>306</v>
      </c>
      <c r="E114" s="50"/>
      <c r="F114" s="52">
        <v>218712</v>
      </c>
      <c r="G114" s="50"/>
      <c r="H114" s="58" t="s">
        <v>49</v>
      </c>
      <c r="I114" s="50"/>
      <c r="J114" s="33" t="s">
        <v>299</v>
      </c>
    </row>
    <row r="115" spans="1:10" ht="15.75">
      <c r="A115" s="49" t="s">
        <v>307</v>
      </c>
      <c r="B115" s="50"/>
      <c r="C115" s="32" t="s">
        <v>141</v>
      </c>
      <c r="D115" s="51" t="s">
        <v>308</v>
      </c>
      <c r="E115" s="50"/>
      <c r="F115" s="52">
        <v>1585878.7</v>
      </c>
      <c r="G115" s="50"/>
      <c r="H115" s="56">
        <v>85648</v>
      </c>
      <c r="I115" s="57"/>
      <c r="J115" s="34">
        <f t="shared" ref="J115:J122" si="5">SUM(F115-H115)</f>
        <v>1500230.7</v>
      </c>
    </row>
    <row r="116" spans="1:10" ht="15.75">
      <c r="A116" s="49" t="s">
        <v>503</v>
      </c>
      <c r="B116" s="50"/>
      <c r="C116" s="32" t="s">
        <v>141</v>
      </c>
      <c r="D116" s="51" t="s">
        <v>309</v>
      </c>
      <c r="E116" s="50"/>
      <c r="F116" s="52">
        <v>1585878.7</v>
      </c>
      <c r="G116" s="50"/>
      <c r="H116" s="56">
        <v>85648</v>
      </c>
      <c r="I116" s="57"/>
      <c r="J116" s="34">
        <f t="shared" si="5"/>
        <v>1500230.7</v>
      </c>
    </row>
    <row r="117" spans="1:10" ht="15.75">
      <c r="A117" s="49" t="s">
        <v>506</v>
      </c>
      <c r="B117" s="50"/>
      <c r="C117" s="32" t="s">
        <v>141</v>
      </c>
      <c r="D117" s="51" t="s">
        <v>310</v>
      </c>
      <c r="E117" s="50"/>
      <c r="F117" s="52">
        <v>1585878.7</v>
      </c>
      <c r="G117" s="50"/>
      <c r="H117" s="56">
        <v>85648</v>
      </c>
      <c r="I117" s="57"/>
      <c r="J117" s="34">
        <f t="shared" si="5"/>
        <v>1500230.7</v>
      </c>
    </row>
    <row r="118" spans="1:10" ht="15.75">
      <c r="A118" s="49" t="s">
        <v>507</v>
      </c>
      <c r="B118" s="50"/>
      <c r="C118" s="32" t="s">
        <v>141</v>
      </c>
      <c r="D118" s="51" t="s">
        <v>311</v>
      </c>
      <c r="E118" s="50"/>
      <c r="F118" s="59">
        <v>1585878.7</v>
      </c>
      <c r="G118" s="50"/>
      <c r="H118" s="56">
        <v>85648</v>
      </c>
      <c r="I118" s="57"/>
      <c r="J118" s="34">
        <f t="shared" si="5"/>
        <v>1500230.7</v>
      </c>
    </row>
    <row r="119" spans="1:10" ht="15.75">
      <c r="A119" s="49" t="s">
        <v>508</v>
      </c>
      <c r="B119" s="50"/>
      <c r="C119" s="32" t="s">
        <v>141</v>
      </c>
      <c r="D119" s="51" t="s">
        <v>312</v>
      </c>
      <c r="E119" s="50"/>
      <c r="F119" s="52">
        <v>1585878.7</v>
      </c>
      <c r="G119" s="50"/>
      <c r="H119" s="56">
        <v>85648</v>
      </c>
      <c r="I119" s="57"/>
      <c r="J119" s="34">
        <f t="shared" si="5"/>
        <v>1500230.7</v>
      </c>
    </row>
    <row r="120" spans="1:10" ht="15.75">
      <c r="A120" s="49" t="s">
        <v>170</v>
      </c>
      <c r="B120" s="50"/>
      <c r="C120" s="32" t="s">
        <v>141</v>
      </c>
      <c r="D120" s="51" t="s">
        <v>313</v>
      </c>
      <c r="E120" s="50"/>
      <c r="F120" s="52">
        <v>1585878.7</v>
      </c>
      <c r="G120" s="50"/>
      <c r="H120" s="56">
        <v>85648</v>
      </c>
      <c r="I120" s="57"/>
      <c r="J120" s="34">
        <f t="shared" si="5"/>
        <v>1500230.7</v>
      </c>
    </row>
    <row r="121" spans="1:10" ht="15.75">
      <c r="A121" s="49" t="s">
        <v>172</v>
      </c>
      <c r="B121" s="50"/>
      <c r="C121" s="32" t="s">
        <v>141</v>
      </c>
      <c r="D121" s="51" t="s">
        <v>314</v>
      </c>
      <c r="E121" s="50"/>
      <c r="F121" s="52">
        <v>1585878.7</v>
      </c>
      <c r="G121" s="50"/>
      <c r="H121" s="56">
        <v>85648</v>
      </c>
      <c r="I121" s="57"/>
      <c r="J121" s="34">
        <f t="shared" si="5"/>
        <v>1500230.7</v>
      </c>
    </row>
    <row r="122" spans="1:10" ht="15.75">
      <c r="A122" s="49" t="s">
        <v>174</v>
      </c>
      <c r="B122" s="50"/>
      <c r="C122" s="32" t="s">
        <v>141</v>
      </c>
      <c r="D122" s="51" t="s">
        <v>315</v>
      </c>
      <c r="E122" s="50"/>
      <c r="F122" s="52">
        <v>1585878.7</v>
      </c>
      <c r="G122" s="50"/>
      <c r="H122" s="56">
        <v>85648</v>
      </c>
      <c r="I122" s="57"/>
      <c r="J122" s="34">
        <f t="shared" si="5"/>
        <v>1500230.7</v>
      </c>
    </row>
    <row r="123" spans="1:10" ht="15.75">
      <c r="A123" s="49" t="s">
        <v>316</v>
      </c>
      <c r="B123" s="50"/>
      <c r="C123" s="32" t="s">
        <v>141</v>
      </c>
      <c r="D123" s="51" t="s">
        <v>317</v>
      </c>
      <c r="E123" s="50"/>
      <c r="F123" s="52">
        <v>440000</v>
      </c>
      <c r="G123" s="50"/>
      <c r="H123" s="58" t="s">
        <v>49</v>
      </c>
      <c r="I123" s="50"/>
      <c r="J123" s="33" t="s">
        <v>318</v>
      </c>
    </row>
    <row r="124" spans="1:10" ht="15.75">
      <c r="A124" s="49" t="s">
        <v>509</v>
      </c>
      <c r="B124" s="50"/>
      <c r="C124" s="32" t="s">
        <v>141</v>
      </c>
      <c r="D124" s="51" t="s">
        <v>319</v>
      </c>
      <c r="E124" s="50"/>
      <c r="F124" s="52">
        <v>240000</v>
      </c>
      <c r="G124" s="50"/>
      <c r="H124" s="58" t="s">
        <v>49</v>
      </c>
      <c r="I124" s="50"/>
      <c r="J124" s="33" t="s">
        <v>320</v>
      </c>
    </row>
    <row r="125" spans="1:10" ht="15.75">
      <c r="A125" s="49" t="s">
        <v>510</v>
      </c>
      <c r="B125" s="50"/>
      <c r="C125" s="32" t="s">
        <v>141</v>
      </c>
      <c r="D125" s="51" t="s">
        <v>321</v>
      </c>
      <c r="E125" s="50"/>
      <c r="F125" s="52">
        <v>240000</v>
      </c>
      <c r="G125" s="50"/>
      <c r="H125" s="58" t="s">
        <v>49</v>
      </c>
      <c r="I125" s="50"/>
      <c r="J125" s="33" t="s">
        <v>320</v>
      </c>
    </row>
    <row r="126" spans="1:10" ht="15.75">
      <c r="A126" s="49" t="s">
        <v>511</v>
      </c>
      <c r="B126" s="50"/>
      <c r="C126" s="32" t="s">
        <v>141</v>
      </c>
      <c r="D126" s="51" t="s">
        <v>322</v>
      </c>
      <c r="E126" s="50"/>
      <c r="F126" s="59">
        <v>200000</v>
      </c>
      <c r="G126" s="50"/>
      <c r="H126" s="58" t="s">
        <v>49</v>
      </c>
      <c r="I126" s="50"/>
      <c r="J126" s="33" t="s">
        <v>323</v>
      </c>
    </row>
    <row r="127" spans="1:10" ht="15.75">
      <c r="A127" s="49" t="s">
        <v>324</v>
      </c>
      <c r="B127" s="50"/>
      <c r="C127" s="32" t="s">
        <v>141</v>
      </c>
      <c r="D127" s="51" t="s">
        <v>325</v>
      </c>
      <c r="E127" s="50"/>
      <c r="F127" s="52">
        <v>200000</v>
      </c>
      <c r="G127" s="50"/>
      <c r="H127" s="58" t="s">
        <v>49</v>
      </c>
      <c r="I127" s="50"/>
      <c r="J127" s="33" t="s">
        <v>323</v>
      </c>
    </row>
    <row r="128" spans="1:10" ht="15.75">
      <c r="A128" s="49" t="s">
        <v>170</v>
      </c>
      <c r="B128" s="50"/>
      <c r="C128" s="32" t="s">
        <v>141</v>
      </c>
      <c r="D128" s="51" t="s">
        <v>326</v>
      </c>
      <c r="E128" s="50"/>
      <c r="F128" s="52">
        <v>200000</v>
      </c>
      <c r="G128" s="50"/>
      <c r="H128" s="58" t="s">
        <v>49</v>
      </c>
      <c r="I128" s="50"/>
      <c r="J128" s="33" t="s">
        <v>323</v>
      </c>
    </row>
    <row r="129" spans="1:10" ht="15.75">
      <c r="A129" s="49" t="s">
        <v>172</v>
      </c>
      <c r="B129" s="50"/>
      <c r="C129" s="32" t="s">
        <v>141</v>
      </c>
      <c r="D129" s="51" t="s">
        <v>327</v>
      </c>
      <c r="E129" s="50"/>
      <c r="F129" s="52">
        <v>200000</v>
      </c>
      <c r="G129" s="50"/>
      <c r="H129" s="58" t="s">
        <v>49</v>
      </c>
      <c r="I129" s="50"/>
      <c r="J129" s="33" t="s">
        <v>323</v>
      </c>
    </row>
    <row r="130" spans="1:10" ht="15.75">
      <c r="A130" s="49" t="s">
        <v>174</v>
      </c>
      <c r="B130" s="50"/>
      <c r="C130" s="32" t="s">
        <v>141</v>
      </c>
      <c r="D130" s="51" t="s">
        <v>328</v>
      </c>
      <c r="E130" s="50"/>
      <c r="F130" s="52">
        <v>200000</v>
      </c>
      <c r="G130" s="50"/>
      <c r="H130" s="58" t="s">
        <v>49</v>
      </c>
      <c r="I130" s="50"/>
      <c r="J130" s="33" t="s">
        <v>323</v>
      </c>
    </row>
    <row r="131" spans="1:10" ht="15.75">
      <c r="A131" s="49" t="s">
        <v>512</v>
      </c>
      <c r="B131" s="50"/>
      <c r="C131" s="32" t="s">
        <v>141</v>
      </c>
      <c r="D131" s="51" t="s">
        <v>329</v>
      </c>
      <c r="E131" s="50"/>
      <c r="F131" s="59">
        <v>40000</v>
      </c>
      <c r="G131" s="50"/>
      <c r="H131" s="58" t="s">
        <v>49</v>
      </c>
      <c r="I131" s="50"/>
      <c r="J131" s="33" t="s">
        <v>330</v>
      </c>
    </row>
    <row r="132" spans="1:10" ht="15.75">
      <c r="A132" s="49" t="s">
        <v>331</v>
      </c>
      <c r="B132" s="50"/>
      <c r="C132" s="32" t="s">
        <v>141</v>
      </c>
      <c r="D132" s="51" t="s">
        <v>332</v>
      </c>
      <c r="E132" s="50"/>
      <c r="F132" s="52">
        <v>40000</v>
      </c>
      <c r="G132" s="50"/>
      <c r="H132" s="58" t="s">
        <v>49</v>
      </c>
      <c r="I132" s="50"/>
      <c r="J132" s="33" t="s">
        <v>330</v>
      </c>
    </row>
    <row r="133" spans="1:10" ht="15.75">
      <c r="A133" s="49" t="s">
        <v>170</v>
      </c>
      <c r="B133" s="50"/>
      <c r="C133" s="32" t="s">
        <v>141</v>
      </c>
      <c r="D133" s="51" t="s">
        <v>333</v>
      </c>
      <c r="E133" s="50"/>
      <c r="F133" s="52">
        <v>40000</v>
      </c>
      <c r="G133" s="50"/>
      <c r="H133" s="58" t="s">
        <v>49</v>
      </c>
      <c r="I133" s="50"/>
      <c r="J133" s="33" t="s">
        <v>330</v>
      </c>
    </row>
    <row r="134" spans="1:10" ht="15.75">
      <c r="A134" s="49" t="s">
        <v>172</v>
      </c>
      <c r="B134" s="50"/>
      <c r="C134" s="32" t="s">
        <v>141</v>
      </c>
      <c r="D134" s="51" t="s">
        <v>334</v>
      </c>
      <c r="E134" s="50"/>
      <c r="F134" s="52">
        <v>40000</v>
      </c>
      <c r="G134" s="50"/>
      <c r="H134" s="58" t="s">
        <v>49</v>
      </c>
      <c r="I134" s="50"/>
      <c r="J134" s="33" t="s">
        <v>330</v>
      </c>
    </row>
    <row r="135" spans="1:10" ht="15.75">
      <c r="A135" s="49" t="s">
        <v>174</v>
      </c>
      <c r="B135" s="50"/>
      <c r="C135" s="32" t="s">
        <v>141</v>
      </c>
      <c r="D135" s="51" t="s">
        <v>335</v>
      </c>
      <c r="E135" s="50"/>
      <c r="F135" s="52">
        <v>40000</v>
      </c>
      <c r="G135" s="50"/>
      <c r="H135" s="58" t="s">
        <v>49</v>
      </c>
      <c r="I135" s="50"/>
      <c r="J135" s="33" t="s">
        <v>330</v>
      </c>
    </row>
    <row r="136" spans="1:10" ht="15.75">
      <c r="A136" s="49" t="s">
        <v>513</v>
      </c>
      <c r="B136" s="50"/>
      <c r="C136" s="32" t="s">
        <v>141</v>
      </c>
      <c r="D136" s="51" t="s">
        <v>336</v>
      </c>
      <c r="E136" s="50"/>
      <c r="F136" s="52">
        <v>100000</v>
      </c>
      <c r="G136" s="50"/>
      <c r="H136" s="58" t="s">
        <v>49</v>
      </c>
      <c r="I136" s="50"/>
      <c r="J136" s="33" t="s">
        <v>255</v>
      </c>
    </row>
    <row r="137" spans="1:10" ht="15.75">
      <c r="A137" s="49" t="s">
        <v>514</v>
      </c>
      <c r="B137" s="50"/>
      <c r="C137" s="32" t="s">
        <v>141</v>
      </c>
      <c r="D137" s="51" t="s">
        <v>337</v>
      </c>
      <c r="E137" s="50"/>
      <c r="F137" s="52">
        <v>100000</v>
      </c>
      <c r="G137" s="50"/>
      <c r="H137" s="58" t="s">
        <v>49</v>
      </c>
      <c r="I137" s="50"/>
      <c r="J137" s="33" t="s">
        <v>255</v>
      </c>
    </row>
    <row r="138" spans="1:10" ht="15.75">
      <c r="A138" s="49" t="s">
        <v>515</v>
      </c>
      <c r="B138" s="50"/>
      <c r="C138" s="32" t="s">
        <v>141</v>
      </c>
      <c r="D138" s="51" t="s">
        <v>338</v>
      </c>
      <c r="E138" s="50"/>
      <c r="F138" s="59">
        <v>100000</v>
      </c>
      <c r="G138" s="50"/>
      <c r="H138" s="58" t="s">
        <v>49</v>
      </c>
      <c r="I138" s="50"/>
      <c r="J138" s="33" t="s">
        <v>255</v>
      </c>
    </row>
    <row r="139" spans="1:10" ht="15.75">
      <c r="A139" s="49" t="s">
        <v>339</v>
      </c>
      <c r="B139" s="50"/>
      <c r="C139" s="32" t="s">
        <v>141</v>
      </c>
      <c r="D139" s="51" t="s">
        <v>340</v>
      </c>
      <c r="E139" s="50"/>
      <c r="F139" s="52">
        <v>100000</v>
      </c>
      <c r="G139" s="50"/>
      <c r="H139" s="58" t="s">
        <v>49</v>
      </c>
      <c r="I139" s="50"/>
      <c r="J139" s="33" t="s">
        <v>255</v>
      </c>
    </row>
    <row r="140" spans="1:10" ht="15.75">
      <c r="A140" s="49" t="s">
        <v>170</v>
      </c>
      <c r="B140" s="50"/>
      <c r="C140" s="32" t="s">
        <v>141</v>
      </c>
      <c r="D140" s="51" t="s">
        <v>341</v>
      </c>
      <c r="E140" s="50"/>
      <c r="F140" s="52">
        <v>100000</v>
      </c>
      <c r="G140" s="50"/>
      <c r="H140" s="58" t="s">
        <v>49</v>
      </c>
      <c r="I140" s="50"/>
      <c r="J140" s="33" t="s">
        <v>255</v>
      </c>
    </row>
    <row r="141" spans="1:10" ht="15.75">
      <c r="A141" s="49" t="s">
        <v>172</v>
      </c>
      <c r="B141" s="50"/>
      <c r="C141" s="32" t="s">
        <v>141</v>
      </c>
      <c r="D141" s="51" t="s">
        <v>342</v>
      </c>
      <c r="E141" s="50"/>
      <c r="F141" s="52">
        <v>100000</v>
      </c>
      <c r="G141" s="50"/>
      <c r="H141" s="58" t="s">
        <v>49</v>
      </c>
      <c r="I141" s="50"/>
      <c r="J141" s="33" t="s">
        <v>255</v>
      </c>
    </row>
    <row r="142" spans="1:10" ht="15.75">
      <c r="A142" s="49" t="s">
        <v>174</v>
      </c>
      <c r="B142" s="50"/>
      <c r="C142" s="32" t="s">
        <v>141</v>
      </c>
      <c r="D142" s="51" t="s">
        <v>343</v>
      </c>
      <c r="E142" s="50"/>
      <c r="F142" s="52">
        <v>100000</v>
      </c>
      <c r="G142" s="50"/>
      <c r="H142" s="58" t="s">
        <v>49</v>
      </c>
      <c r="I142" s="50"/>
      <c r="J142" s="33" t="s">
        <v>255</v>
      </c>
    </row>
    <row r="143" spans="1:10" ht="15.75">
      <c r="A143" s="49" t="s">
        <v>516</v>
      </c>
      <c r="B143" s="50"/>
      <c r="C143" s="32" t="s">
        <v>141</v>
      </c>
      <c r="D143" s="51" t="s">
        <v>344</v>
      </c>
      <c r="E143" s="50"/>
      <c r="F143" s="52">
        <v>100000</v>
      </c>
      <c r="G143" s="50"/>
      <c r="H143" s="58" t="s">
        <v>49</v>
      </c>
      <c r="I143" s="50"/>
      <c r="J143" s="33" t="s">
        <v>255</v>
      </c>
    </row>
    <row r="144" spans="1:10" ht="15.75">
      <c r="A144" s="49" t="s">
        <v>517</v>
      </c>
      <c r="B144" s="50"/>
      <c r="C144" s="32" t="s">
        <v>141</v>
      </c>
      <c r="D144" s="51" t="s">
        <v>345</v>
      </c>
      <c r="E144" s="50"/>
      <c r="F144" s="52">
        <v>100000</v>
      </c>
      <c r="G144" s="50"/>
      <c r="H144" s="58" t="s">
        <v>49</v>
      </c>
      <c r="I144" s="50"/>
      <c r="J144" s="33" t="s">
        <v>255</v>
      </c>
    </row>
    <row r="145" spans="1:10" ht="15.75">
      <c r="A145" s="49" t="s">
        <v>518</v>
      </c>
      <c r="B145" s="50"/>
      <c r="C145" s="32" t="s">
        <v>141</v>
      </c>
      <c r="D145" s="51" t="s">
        <v>346</v>
      </c>
      <c r="E145" s="50"/>
      <c r="F145" s="59">
        <v>100000</v>
      </c>
      <c r="G145" s="50"/>
      <c r="H145" s="58" t="s">
        <v>49</v>
      </c>
      <c r="I145" s="50"/>
      <c r="J145" s="33" t="s">
        <v>255</v>
      </c>
    </row>
    <row r="146" spans="1:10" ht="15.75">
      <c r="A146" s="49" t="s">
        <v>347</v>
      </c>
      <c r="B146" s="50"/>
      <c r="C146" s="32" t="s">
        <v>141</v>
      </c>
      <c r="D146" s="51" t="s">
        <v>348</v>
      </c>
      <c r="E146" s="50"/>
      <c r="F146" s="52">
        <v>100000</v>
      </c>
      <c r="G146" s="50"/>
      <c r="H146" s="58" t="s">
        <v>49</v>
      </c>
      <c r="I146" s="50"/>
      <c r="J146" s="33" t="s">
        <v>255</v>
      </c>
    </row>
    <row r="147" spans="1:10" ht="15.75">
      <c r="A147" s="49" t="s">
        <v>170</v>
      </c>
      <c r="B147" s="50"/>
      <c r="C147" s="32" t="s">
        <v>141</v>
      </c>
      <c r="D147" s="51" t="s">
        <v>349</v>
      </c>
      <c r="E147" s="50"/>
      <c r="F147" s="52">
        <v>100000</v>
      </c>
      <c r="G147" s="50"/>
      <c r="H147" s="58" t="s">
        <v>49</v>
      </c>
      <c r="I147" s="50"/>
      <c r="J147" s="33" t="s">
        <v>255</v>
      </c>
    </row>
    <row r="148" spans="1:10" ht="15.75">
      <c r="A148" s="49" t="s">
        <v>172</v>
      </c>
      <c r="B148" s="50"/>
      <c r="C148" s="32" t="s">
        <v>141</v>
      </c>
      <c r="D148" s="51" t="s">
        <v>350</v>
      </c>
      <c r="E148" s="50"/>
      <c r="F148" s="52">
        <v>100000</v>
      </c>
      <c r="G148" s="50"/>
      <c r="H148" s="58" t="s">
        <v>49</v>
      </c>
      <c r="I148" s="50"/>
      <c r="J148" s="33" t="s">
        <v>255</v>
      </c>
    </row>
    <row r="149" spans="1:10" ht="15.75">
      <c r="A149" s="49" t="s">
        <v>174</v>
      </c>
      <c r="B149" s="50"/>
      <c r="C149" s="32" t="s">
        <v>141</v>
      </c>
      <c r="D149" s="51" t="s">
        <v>351</v>
      </c>
      <c r="E149" s="50"/>
      <c r="F149" s="52">
        <v>100000</v>
      </c>
      <c r="G149" s="50"/>
      <c r="H149" s="58" t="s">
        <v>49</v>
      </c>
      <c r="I149" s="50"/>
      <c r="J149" s="33" t="s">
        <v>255</v>
      </c>
    </row>
    <row r="150" spans="1:10" ht="15.75">
      <c r="A150" s="49" t="s">
        <v>352</v>
      </c>
      <c r="B150" s="50"/>
      <c r="C150" s="32" t="s">
        <v>141</v>
      </c>
      <c r="D150" s="51" t="s">
        <v>353</v>
      </c>
      <c r="E150" s="50"/>
      <c r="F150" s="52">
        <v>6122958.1799999997</v>
      </c>
      <c r="G150" s="50"/>
      <c r="H150" s="56">
        <v>140298.1</v>
      </c>
      <c r="I150" s="57"/>
      <c r="J150" s="34">
        <f>SUM(F150-H150)</f>
        <v>5982660.0800000001</v>
      </c>
    </row>
    <row r="151" spans="1:10" ht="15.75">
      <c r="A151" s="49" t="s">
        <v>354</v>
      </c>
      <c r="B151" s="50"/>
      <c r="C151" s="32" t="s">
        <v>141</v>
      </c>
      <c r="D151" s="51" t="s">
        <v>355</v>
      </c>
      <c r="E151" s="50"/>
      <c r="F151" s="52">
        <v>16388.18</v>
      </c>
      <c r="G151" s="50"/>
      <c r="H151" s="58" t="s">
        <v>49</v>
      </c>
      <c r="I151" s="50"/>
      <c r="J151" s="33" t="s">
        <v>356</v>
      </c>
    </row>
    <row r="152" spans="1:10" ht="15.75">
      <c r="A152" s="49" t="s">
        <v>519</v>
      </c>
      <c r="B152" s="50"/>
      <c r="C152" s="32" t="s">
        <v>141</v>
      </c>
      <c r="D152" s="51" t="s">
        <v>357</v>
      </c>
      <c r="E152" s="50"/>
      <c r="F152" s="52">
        <v>16388.18</v>
      </c>
      <c r="G152" s="50"/>
      <c r="H152" s="58" t="s">
        <v>49</v>
      </c>
      <c r="I152" s="50"/>
      <c r="J152" s="33" t="s">
        <v>356</v>
      </c>
    </row>
    <row r="153" spans="1:10" ht="15.75">
      <c r="A153" s="49" t="s">
        <v>520</v>
      </c>
      <c r="B153" s="50"/>
      <c r="C153" s="32" t="s">
        <v>141</v>
      </c>
      <c r="D153" s="51" t="s">
        <v>358</v>
      </c>
      <c r="E153" s="50"/>
      <c r="F153" s="52">
        <v>16388.18</v>
      </c>
      <c r="G153" s="50"/>
      <c r="H153" s="58" t="s">
        <v>49</v>
      </c>
      <c r="I153" s="50"/>
      <c r="J153" s="33" t="s">
        <v>356</v>
      </c>
    </row>
    <row r="154" spans="1:10" ht="15.75">
      <c r="A154" s="49" t="s">
        <v>521</v>
      </c>
      <c r="B154" s="50"/>
      <c r="C154" s="32" t="s">
        <v>141</v>
      </c>
      <c r="D154" s="51" t="s">
        <v>359</v>
      </c>
      <c r="E154" s="50"/>
      <c r="F154" s="59">
        <v>16388.18</v>
      </c>
      <c r="G154" s="50"/>
      <c r="H154" s="58" t="s">
        <v>49</v>
      </c>
      <c r="I154" s="50"/>
      <c r="J154" s="33" t="s">
        <v>356</v>
      </c>
    </row>
    <row r="155" spans="1:10" ht="15.75">
      <c r="A155" s="49" t="s">
        <v>360</v>
      </c>
      <c r="B155" s="50"/>
      <c r="C155" s="32" t="s">
        <v>141</v>
      </c>
      <c r="D155" s="51" t="s">
        <v>361</v>
      </c>
      <c r="E155" s="50"/>
      <c r="F155" s="52">
        <v>16388.18</v>
      </c>
      <c r="G155" s="50"/>
      <c r="H155" s="58" t="s">
        <v>49</v>
      </c>
      <c r="I155" s="50"/>
      <c r="J155" s="33" t="s">
        <v>356</v>
      </c>
    </row>
    <row r="156" spans="1:10" ht="15.75">
      <c r="A156" s="49" t="s">
        <v>170</v>
      </c>
      <c r="B156" s="50"/>
      <c r="C156" s="32" t="s">
        <v>141</v>
      </c>
      <c r="D156" s="51" t="s">
        <v>362</v>
      </c>
      <c r="E156" s="50"/>
      <c r="F156" s="52">
        <v>16388.18</v>
      </c>
      <c r="G156" s="50"/>
      <c r="H156" s="58" t="s">
        <v>49</v>
      </c>
      <c r="I156" s="50"/>
      <c r="J156" s="33" t="s">
        <v>356</v>
      </c>
    </row>
    <row r="157" spans="1:10" ht="15.75">
      <c r="A157" s="49" t="s">
        <v>172</v>
      </c>
      <c r="B157" s="50"/>
      <c r="C157" s="32" t="s">
        <v>141</v>
      </c>
      <c r="D157" s="51" t="s">
        <v>363</v>
      </c>
      <c r="E157" s="50"/>
      <c r="F157" s="52">
        <v>16388.18</v>
      </c>
      <c r="G157" s="50"/>
      <c r="H157" s="58" t="s">
        <v>49</v>
      </c>
      <c r="I157" s="50"/>
      <c r="J157" s="33" t="s">
        <v>356</v>
      </c>
    </row>
    <row r="158" spans="1:10" ht="15.75">
      <c r="A158" s="49" t="s">
        <v>174</v>
      </c>
      <c r="B158" s="50"/>
      <c r="C158" s="32" t="s">
        <v>141</v>
      </c>
      <c r="D158" s="51" t="s">
        <v>364</v>
      </c>
      <c r="E158" s="50"/>
      <c r="F158" s="52">
        <v>16388.18</v>
      </c>
      <c r="G158" s="50"/>
      <c r="H158" s="58" t="s">
        <v>49</v>
      </c>
      <c r="I158" s="50"/>
      <c r="J158" s="33" t="s">
        <v>356</v>
      </c>
    </row>
    <row r="159" spans="1:10" ht="15.75">
      <c r="A159" s="49" t="s">
        <v>365</v>
      </c>
      <c r="B159" s="50"/>
      <c r="C159" s="32" t="s">
        <v>141</v>
      </c>
      <c r="D159" s="51" t="s">
        <v>366</v>
      </c>
      <c r="E159" s="50"/>
      <c r="F159" s="52">
        <v>430000</v>
      </c>
      <c r="G159" s="50"/>
      <c r="H159" s="58" t="s">
        <v>49</v>
      </c>
      <c r="I159" s="50"/>
      <c r="J159" s="33" t="s">
        <v>367</v>
      </c>
    </row>
    <row r="160" spans="1:10" ht="15.75">
      <c r="A160" s="49" t="s">
        <v>522</v>
      </c>
      <c r="B160" s="50"/>
      <c r="C160" s="32" t="s">
        <v>141</v>
      </c>
      <c r="D160" s="51" t="s">
        <v>368</v>
      </c>
      <c r="E160" s="50"/>
      <c r="F160" s="52">
        <v>100000</v>
      </c>
      <c r="G160" s="50"/>
      <c r="H160" s="58" t="s">
        <v>49</v>
      </c>
      <c r="I160" s="50"/>
      <c r="J160" s="33" t="s">
        <v>255</v>
      </c>
    </row>
    <row r="161" spans="1:10" ht="15.75">
      <c r="A161" s="49" t="s">
        <v>523</v>
      </c>
      <c r="B161" s="50"/>
      <c r="C161" s="32" t="s">
        <v>141</v>
      </c>
      <c r="D161" s="51" t="s">
        <v>369</v>
      </c>
      <c r="E161" s="50"/>
      <c r="F161" s="52">
        <v>100000</v>
      </c>
      <c r="G161" s="50"/>
      <c r="H161" s="58" t="s">
        <v>49</v>
      </c>
      <c r="I161" s="50"/>
      <c r="J161" s="33" t="s">
        <v>255</v>
      </c>
    </row>
    <row r="162" spans="1:10" ht="15.75">
      <c r="A162" s="49" t="s">
        <v>524</v>
      </c>
      <c r="B162" s="50"/>
      <c r="C162" s="32" t="s">
        <v>141</v>
      </c>
      <c r="D162" s="51" t="s">
        <v>370</v>
      </c>
      <c r="E162" s="50"/>
      <c r="F162" s="59">
        <v>100000</v>
      </c>
      <c r="G162" s="50"/>
      <c r="H162" s="58" t="s">
        <v>49</v>
      </c>
      <c r="I162" s="50"/>
      <c r="J162" s="33" t="s">
        <v>255</v>
      </c>
    </row>
    <row r="163" spans="1:10" ht="15.75">
      <c r="A163" s="49" t="s">
        <v>371</v>
      </c>
      <c r="B163" s="50"/>
      <c r="C163" s="32" t="s">
        <v>141</v>
      </c>
      <c r="D163" s="51" t="s">
        <v>372</v>
      </c>
      <c r="E163" s="50"/>
      <c r="F163" s="52">
        <v>100000</v>
      </c>
      <c r="G163" s="50"/>
      <c r="H163" s="58" t="s">
        <v>49</v>
      </c>
      <c r="I163" s="50"/>
      <c r="J163" s="33" t="s">
        <v>255</v>
      </c>
    </row>
    <row r="164" spans="1:10" ht="15.75">
      <c r="A164" s="49" t="s">
        <v>170</v>
      </c>
      <c r="B164" s="50"/>
      <c r="C164" s="32" t="s">
        <v>141</v>
      </c>
      <c r="D164" s="51" t="s">
        <v>373</v>
      </c>
      <c r="E164" s="50"/>
      <c r="F164" s="52">
        <v>100000</v>
      </c>
      <c r="G164" s="50"/>
      <c r="H164" s="58" t="s">
        <v>49</v>
      </c>
      <c r="I164" s="50"/>
      <c r="J164" s="33" t="s">
        <v>255</v>
      </c>
    </row>
    <row r="165" spans="1:10" ht="15.75">
      <c r="A165" s="49" t="s">
        <v>172</v>
      </c>
      <c r="B165" s="50"/>
      <c r="C165" s="32" t="s">
        <v>141</v>
      </c>
      <c r="D165" s="51" t="s">
        <v>374</v>
      </c>
      <c r="E165" s="50"/>
      <c r="F165" s="52">
        <v>100000</v>
      </c>
      <c r="G165" s="50"/>
      <c r="H165" s="58" t="s">
        <v>49</v>
      </c>
      <c r="I165" s="50"/>
      <c r="J165" s="33" t="s">
        <v>255</v>
      </c>
    </row>
    <row r="166" spans="1:10" ht="15.75">
      <c r="A166" s="49" t="s">
        <v>174</v>
      </c>
      <c r="B166" s="50"/>
      <c r="C166" s="32" t="s">
        <v>141</v>
      </c>
      <c r="D166" s="51" t="s">
        <v>375</v>
      </c>
      <c r="E166" s="50"/>
      <c r="F166" s="52">
        <v>100000</v>
      </c>
      <c r="G166" s="50"/>
      <c r="H166" s="58" t="s">
        <v>49</v>
      </c>
      <c r="I166" s="50"/>
      <c r="J166" s="33" t="s">
        <v>255</v>
      </c>
    </row>
    <row r="167" spans="1:10" ht="15.75">
      <c r="A167" s="49" t="s">
        <v>519</v>
      </c>
      <c r="B167" s="50"/>
      <c r="C167" s="32" t="s">
        <v>141</v>
      </c>
      <c r="D167" s="51" t="s">
        <v>376</v>
      </c>
      <c r="E167" s="50"/>
      <c r="F167" s="52">
        <v>330000</v>
      </c>
      <c r="G167" s="50"/>
      <c r="H167" s="58" t="s">
        <v>49</v>
      </c>
      <c r="I167" s="50"/>
      <c r="J167" s="33" t="s">
        <v>377</v>
      </c>
    </row>
    <row r="168" spans="1:10" ht="15.75">
      <c r="A168" s="49" t="s">
        <v>520</v>
      </c>
      <c r="B168" s="50"/>
      <c r="C168" s="32" t="s">
        <v>141</v>
      </c>
      <c r="D168" s="51" t="s">
        <v>378</v>
      </c>
      <c r="E168" s="50"/>
      <c r="F168" s="52">
        <v>330000</v>
      </c>
      <c r="G168" s="50"/>
      <c r="H168" s="58" t="s">
        <v>49</v>
      </c>
      <c r="I168" s="50"/>
      <c r="J168" s="33" t="s">
        <v>377</v>
      </c>
    </row>
    <row r="169" spans="1:10" ht="15.75">
      <c r="A169" s="49" t="s">
        <v>525</v>
      </c>
      <c r="B169" s="50"/>
      <c r="C169" s="32" t="s">
        <v>141</v>
      </c>
      <c r="D169" s="51" t="s">
        <v>379</v>
      </c>
      <c r="E169" s="50"/>
      <c r="F169" s="59">
        <v>330000</v>
      </c>
      <c r="G169" s="50"/>
      <c r="H169" s="58" t="s">
        <v>49</v>
      </c>
      <c r="I169" s="50"/>
      <c r="J169" s="33" t="s">
        <v>377</v>
      </c>
    </row>
    <row r="170" spans="1:10" ht="15.75">
      <c r="A170" s="49" t="s">
        <v>380</v>
      </c>
      <c r="B170" s="50"/>
      <c r="C170" s="32" t="s">
        <v>141</v>
      </c>
      <c r="D170" s="51" t="s">
        <v>381</v>
      </c>
      <c r="E170" s="50"/>
      <c r="F170" s="52">
        <v>330000</v>
      </c>
      <c r="G170" s="50"/>
      <c r="H170" s="58" t="s">
        <v>49</v>
      </c>
      <c r="I170" s="50"/>
      <c r="J170" s="33" t="s">
        <v>377</v>
      </c>
    </row>
    <row r="171" spans="1:10" ht="15.75">
      <c r="A171" s="49" t="s">
        <v>170</v>
      </c>
      <c r="B171" s="50"/>
      <c r="C171" s="32" t="s">
        <v>141</v>
      </c>
      <c r="D171" s="51" t="s">
        <v>382</v>
      </c>
      <c r="E171" s="50"/>
      <c r="F171" s="52">
        <v>330000</v>
      </c>
      <c r="G171" s="50"/>
      <c r="H171" s="58" t="s">
        <v>49</v>
      </c>
      <c r="I171" s="50"/>
      <c r="J171" s="33" t="s">
        <v>377</v>
      </c>
    </row>
    <row r="172" spans="1:10" ht="15.75">
      <c r="A172" s="49" t="s">
        <v>172</v>
      </c>
      <c r="B172" s="50"/>
      <c r="C172" s="32" t="s">
        <v>141</v>
      </c>
      <c r="D172" s="51" t="s">
        <v>383</v>
      </c>
      <c r="E172" s="50"/>
      <c r="F172" s="52">
        <v>330000</v>
      </c>
      <c r="G172" s="50"/>
      <c r="H172" s="58" t="s">
        <v>49</v>
      </c>
      <c r="I172" s="50"/>
      <c r="J172" s="33" t="s">
        <v>377</v>
      </c>
    </row>
    <row r="173" spans="1:10" ht="15.75">
      <c r="A173" s="49" t="s">
        <v>174</v>
      </c>
      <c r="B173" s="50"/>
      <c r="C173" s="32" t="s">
        <v>141</v>
      </c>
      <c r="D173" s="51" t="s">
        <v>384</v>
      </c>
      <c r="E173" s="50"/>
      <c r="F173" s="52">
        <v>330000</v>
      </c>
      <c r="G173" s="50"/>
      <c r="H173" s="58" t="s">
        <v>49</v>
      </c>
      <c r="I173" s="50"/>
      <c r="J173" s="33" t="s">
        <v>377</v>
      </c>
    </row>
    <row r="174" spans="1:10" ht="15.75">
      <c r="A174" s="49" t="s">
        <v>385</v>
      </c>
      <c r="B174" s="50"/>
      <c r="C174" s="32" t="s">
        <v>141</v>
      </c>
      <c r="D174" s="51" t="s">
        <v>386</v>
      </c>
      <c r="E174" s="50"/>
      <c r="F174" s="52">
        <v>5676570</v>
      </c>
      <c r="G174" s="50"/>
      <c r="H174" s="56">
        <v>140298.1</v>
      </c>
      <c r="I174" s="57"/>
      <c r="J174" s="34">
        <f t="shared" ref="J174:J177" si="6">SUM(F174-H174)</f>
        <v>5536271.9000000004</v>
      </c>
    </row>
    <row r="175" spans="1:10" ht="15.75">
      <c r="A175" s="49" t="s">
        <v>519</v>
      </c>
      <c r="B175" s="50"/>
      <c r="C175" s="32" t="s">
        <v>141</v>
      </c>
      <c r="D175" s="51" t="s">
        <v>387</v>
      </c>
      <c r="E175" s="50"/>
      <c r="F175" s="52">
        <v>3968454</v>
      </c>
      <c r="G175" s="50"/>
      <c r="H175" s="56">
        <v>140298.1</v>
      </c>
      <c r="I175" s="57"/>
      <c r="J175" s="34">
        <f t="shared" si="6"/>
        <v>3828155.9</v>
      </c>
    </row>
    <row r="176" spans="1:10" ht="15.75">
      <c r="A176" s="49" t="s">
        <v>520</v>
      </c>
      <c r="B176" s="50"/>
      <c r="C176" s="32" t="s">
        <v>141</v>
      </c>
      <c r="D176" s="51" t="s">
        <v>388</v>
      </c>
      <c r="E176" s="50"/>
      <c r="F176" s="52">
        <v>3968454</v>
      </c>
      <c r="G176" s="50"/>
      <c r="H176" s="56">
        <v>140298.1</v>
      </c>
      <c r="I176" s="57"/>
      <c r="J176" s="34">
        <f t="shared" si="6"/>
        <v>3828155.9</v>
      </c>
    </row>
    <row r="177" spans="1:10" ht="15.75">
      <c r="A177" s="49" t="s">
        <v>526</v>
      </c>
      <c r="B177" s="50"/>
      <c r="C177" s="32" t="s">
        <v>141</v>
      </c>
      <c r="D177" s="51" t="s">
        <v>389</v>
      </c>
      <c r="E177" s="50"/>
      <c r="F177" s="59">
        <v>3418454</v>
      </c>
      <c r="G177" s="50"/>
      <c r="H177" s="56">
        <v>140298.1</v>
      </c>
      <c r="I177" s="57"/>
      <c r="J177" s="34">
        <f t="shared" si="6"/>
        <v>3278155.9</v>
      </c>
    </row>
    <row r="178" spans="1:10" ht="15.75">
      <c r="A178" s="49" t="s">
        <v>527</v>
      </c>
      <c r="B178" s="50"/>
      <c r="C178" s="32" t="s">
        <v>141</v>
      </c>
      <c r="D178" s="51" t="s">
        <v>528</v>
      </c>
      <c r="E178" s="50"/>
      <c r="F178" s="52">
        <v>334458</v>
      </c>
      <c r="G178" s="50"/>
      <c r="H178" s="58" t="s">
        <v>49</v>
      </c>
      <c r="I178" s="50"/>
      <c r="J178" s="33" t="s">
        <v>390</v>
      </c>
    </row>
    <row r="179" spans="1:10" ht="15.75">
      <c r="A179" s="49" t="s">
        <v>170</v>
      </c>
      <c r="B179" s="50"/>
      <c r="C179" s="32" t="s">
        <v>141</v>
      </c>
      <c r="D179" s="51" t="s">
        <v>529</v>
      </c>
      <c r="E179" s="50"/>
      <c r="F179" s="52">
        <v>334458</v>
      </c>
      <c r="G179" s="50"/>
      <c r="H179" s="58" t="s">
        <v>49</v>
      </c>
      <c r="I179" s="50"/>
      <c r="J179" s="33" t="s">
        <v>390</v>
      </c>
    </row>
    <row r="180" spans="1:10" ht="15.75">
      <c r="A180" s="49" t="s">
        <v>172</v>
      </c>
      <c r="B180" s="50"/>
      <c r="C180" s="32" t="s">
        <v>141</v>
      </c>
      <c r="D180" s="51" t="s">
        <v>530</v>
      </c>
      <c r="E180" s="50"/>
      <c r="F180" s="52">
        <v>334458</v>
      </c>
      <c r="G180" s="50"/>
      <c r="H180" s="58" t="s">
        <v>49</v>
      </c>
      <c r="I180" s="50"/>
      <c r="J180" s="33" t="s">
        <v>390</v>
      </c>
    </row>
    <row r="181" spans="1:10" ht="15.75">
      <c r="A181" s="49" t="s">
        <v>174</v>
      </c>
      <c r="B181" s="50"/>
      <c r="C181" s="32" t="s">
        <v>141</v>
      </c>
      <c r="D181" s="51" t="s">
        <v>531</v>
      </c>
      <c r="E181" s="50"/>
      <c r="F181" s="52">
        <v>334458</v>
      </c>
      <c r="G181" s="50"/>
      <c r="H181" s="58" t="s">
        <v>49</v>
      </c>
      <c r="I181" s="50"/>
      <c r="J181" s="33" t="s">
        <v>390</v>
      </c>
    </row>
    <row r="182" spans="1:10" ht="15.75">
      <c r="A182" s="49" t="s">
        <v>532</v>
      </c>
      <c r="B182" s="50"/>
      <c r="C182" s="32" t="s">
        <v>141</v>
      </c>
      <c r="D182" s="51" t="s">
        <v>533</v>
      </c>
      <c r="E182" s="50"/>
      <c r="F182" s="52">
        <v>222973</v>
      </c>
      <c r="G182" s="50"/>
      <c r="H182" s="58" t="s">
        <v>49</v>
      </c>
      <c r="I182" s="50"/>
      <c r="J182" s="33" t="s">
        <v>391</v>
      </c>
    </row>
    <row r="183" spans="1:10" ht="15.75">
      <c r="A183" s="49" t="s">
        <v>170</v>
      </c>
      <c r="B183" s="50"/>
      <c r="C183" s="32" t="s">
        <v>141</v>
      </c>
      <c r="D183" s="51" t="s">
        <v>534</v>
      </c>
      <c r="E183" s="50"/>
      <c r="F183" s="52">
        <v>222973</v>
      </c>
      <c r="G183" s="50"/>
      <c r="H183" s="58" t="s">
        <v>49</v>
      </c>
      <c r="I183" s="50"/>
      <c r="J183" s="33" t="s">
        <v>391</v>
      </c>
    </row>
    <row r="184" spans="1:10" ht="15.75">
      <c r="A184" s="49" t="s">
        <v>172</v>
      </c>
      <c r="B184" s="50"/>
      <c r="C184" s="32" t="s">
        <v>141</v>
      </c>
      <c r="D184" s="51" t="s">
        <v>535</v>
      </c>
      <c r="E184" s="50"/>
      <c r="F184" s="52">
        <v>222973</v>
      </c>
      <c r="G184" s="50"/>
      <c r="H184" s="58" t="s">
        <v>49</v>
      </c>
      <c r="I184" s="50"/>
      <c r="J184" s="33" t="s">
        <v>391</v>
      </c>
    </row>
    <row r="185" spans="1:10" ht="15.75">
      <c r="A185" s="49" t="s">
        <v>174</v>
      </c>
      <c r="B185" s="50"/>
      <c r="C185" s="32" t="s">
        <v>141</v>
      </c>
      <c r="D185" s="51" t="s">
        <v>536</v>
      </c>
      <c r="E185" s="50"/>
      <c r="F185" s="52">
        <v>222973</v>
      </c>
      <c r="G185" s="50"/>
      <c r="H185" s="58" t="s">
        <v>49</v>
      </c>
      <c r="I185" s="50"/>
      <c r="J185" s="33" t="s">
        <v>391</v>
      </c>
    </row>
    <row r="186" spans="1:10" ht="15.75">
      <c r="A186" s="49" t="s">
        <v>537</v>
      </c>
      <c r="B186" s="50"/>
      <c r="C186" s="32" t="s">
        <v>141</v>
      </c>
      <c r="D186" s="51" t="s">
        <v>392</v>
      </c>
      <c r="E186" s="50"/>
      <c r="F186" s="52">
        <v>2861023</v>
      </c>
      <c r="G186" s="50"/>
      <c r="H186" s="56">
        <v>121233.1</v>
      </c>
      <c r="I186" s="57"/>
      <c r="J186" s="34">
        <f t="shared" ref="J186:J194" si="7">SUM(F186-H186)</f>
        <v>2739789.9</v>
      </c>
    </row>
    <row r="187" spans="1:10" ht="15.75">
      <c r="A187" s="49" t="s">
        <v>170</v>
      </c>
      <c r="B187" s="50"/>
      <c r="C187" s="32" t="s">
        <v>141</v>
      </c>
      <c r="D187" s="51" t="s">
        <v>393</v>
      </c>
      <c r="E187" s="50"/>
      <c r="F187" s="52">
        <v>2861023</v>
      </c>
      <c r="G187" s="50"/>
      <c r="H187" s="56">
        <v>121233.1</v>
      </c>
      <c r="I187" s="57"/>
      <c r="J187" s="34">
        <f t="shared" si="7"/>
        <v>2739789.9</v>
      </c>
    </row>
    <row r="188" spans="1:10" ht="15.75">
      <c r="A188" s="49" t="s">
        <v>172</v>
      </c>
      <c r="B188" s="50"/>
      <c r="C188" s="32" t="s">
        <v>141</v>
      </c>
      <c r="D188" s="51" t="s">
        <v>394</v>
      </c>
      <c r="E188" s="50"/>
      <c r="F188" s="52">
        <v>2861023</v>
      </c>
      <c r="G188" s="50"/>
      <c r="H188" s="56">
        <v>121233.1</v>
      </c>
      <c r="I188" s="57"/>
      <c r="J188" s="34">
        <f t="shared" si="7"/>
        <v>2739789.9</v>
      </c>
    </row>
    <row r="189" spans="1:10" ht="15.75">
      <c r="A189" s="49" t="s">
        <v>174</v>
      </c>
      <c r="B189" s="50"/>
      <c r="C189" s="32" t="s">
        <v>141</v>
      </c>
      <c r="D189" s="51" t="s">
        <v>395</v>
      </c>
      <c r="E189" s="50"/>
      <c r="F189" s="52">
        <v>2063023</v>
      </c>
      <c r="G189" s="50"/>
      <c r="H189" s="56">
        <v>10803.5</v>
      </c>
      <c r="I189" s="57"/>
      <c r="J189" s="34">
        <f t="shared" si="7"/>
        <v>2052219.5</v>
      </c>
    </row>
    <row r="190" spans="1:10" ht="15.75">
      <c r="A190" s="49" t="s">
        <v>213</v>
      </c>
      <c r="B190" s="50"/>
      <c r="C190" s="32" t="s">
        <v>141</v>
      </c>
      <c r="D190" s="51" t="s">
        <v>396</v>
      </c>
      <c r="E190" s="50"/>
      <c r="F190" s="52">
        <v>798000</v>
      </c>
      <c r="G190" s="50"/>
      <c r="H190" s="56">
        <v>110429.6</v>
      </c>
      <c r="I190" s="57"/>
      <c r="J190" s="34">
        <f t="shared" si="7"/>
        <v>687570.4</v>
      </c>
    </row>
    <row r="191" spans="1:10" ht="15.75">
      <c r="A191" s="49" t="s">
        <v>538</v>
      </c>
      <c r="B191" s="50"/>
      <c r="C191" s="32" t="s">
        <v>141</v>
      </c>
      <c r="D191" s="51" t="s">
        <v>397</v>
      </c>
      <c r="E191" s="50"/>
      <c r="F191" s="52">
        <v>550000</v>
      </c>
      <c r="G191" s="50"/>
      <c r="H191" s="56">
        <v>19065</v>
      </c>
      <c r="I191" s="57"/>
      <c r="J191" s="34">
        <f t="shared" si="7"/>
        <v>530935</v>
      </c>
    </row>
    <row r="192" spans="1:10" ht="15.75">
      <c r="A192" s="49" t="s">
        <v>170</v>
      </c>
      <c r="B192" s="50"/>
      <c r="C192" s="32" t="s">
        <v>141</v>
      </c>
      <c r="D192" s="51" t="s">
        <v>398</v>
      </c>
      <c r="E192" s="50"/>
      <c r="F192" s="52">
        <v>550000</v>
      </c>
      <c r="G192" s="50"/>
      <c r="H192" s="56">
        <v>19065</v>
      </c>
      <c r="I192" s="57"/>
      <c r="J192" s="34">
        <f t="shared" si="7"/>
        <v>530935</v>
      </c>
    </row>
    <row r="193" spans="1:10" ht="15.75">
      <c r="A193" s="49" t="s">
        <v>172</v>
      </c>
      <c r="B193" s="50"/>
      <c r="C193" s="32" t="s">
        <v>141</v>
      </c>
      <c r="D193" s="51" t="s">
        <v>399</v>
      </c>
      <c r="E193" s="50"/>
      <c r="F193" s="52">
        <v>550000</v>
      </c>
      <c r="G193" s="50"/>
      <c r="H193" s="56">
        <v>19065</v>
      </c>
      <c r="I193" s="57"/>
      <c r="J193" s="34">
        <f t="shared" si="7"/>
        <v>530935</v>
      </c>
    </row>
    <row r="194" spans="1:10" ht="15.75">
      <c r="A194" s="49" t="s">
        <v>174</v>
      </c>
      <c r="B194" s="50"/>
      <c r="C194" s="32" t="s">
        <v>141</v>
      </c>
      <c r="D194" s="51" t="s">
        <v>400</v>
      </c>
      <c r="E194" s="50"/>
      <c r="F194" s="52">
        <v>550000</v>
      </c>
      <c r="G194" s="50"/>
      <c r="H194" s="56">
        <v>19065</v>
      </c>
      <c r="I194" s="57"/>
      <c r="J194" s="34">
        <f t="shared" si="7"/>
        <v>530935</v>
      </c>
    </row>
    <row r="195" spans="1:10" ht="15.75">
      <c r="A195" s="49" t="s">
        <v>539</v>
      </c>
      <c r="B195" s="50"/>
      <c r="C195" s="32" t="s">
        <v>141</v>
      </c>
      <c r="D195" s="51" t="s">
        <v>401</v>
      </c>
      <c r="E195" s="50"/>
      <c r="F195" s="52">
        <v>1708116</v>
      </c>
      <c r="G195" s="50"/>
      <c r="H195" s="56" t="s">
        <v>49</v>
      </c>
      <c r="I195" s="57"/>
      <c r="J195" s="33" t="s">
        <v>402</v>
      </c>
    </row>
    <row r="196" spans="1:10" ht="15.75">
      <c r="A196" s="49" t="s">
        <v>540</v>
      </c>
      <c r="B196" s="50"/>
      <c r="C196" s="32" t="s">
        <v>141</v>
      </c>
      <c r="D196" s="51" t="s">
        <v>403</v>
      </c>
      <c r="E196" s="50"/>
      <c r="F196" s="52">
        <v>1708116</v>
      </c>
      <c r="G196" s="50"/>
      <c r="H196" s="56" t="s">
        <v>49</v>
      </c>
      <c r="I196" s="57"/>
      <c r="J196" s="33" t="s">
        <v>402</v>
      </c>
    </row>
    <row r="197" spans="1:10" ht="15.75">
      <c r="A197" s="49" t="s">
        <v>541</v>
      </c>
      <c r="B197" s="50"/>
      <c r="C197" s="32" t="s">
        <v>141</v>
      </c>
      <c r="D197" s="51" t="s">
        <v>404</v>
      </c>
      <c r="E197" s="50"/>
      <c r="F197" s="59">
        <v>200000</v>
      </c>
      <c r="G197" s="50"/>
      <c r="H197" s="56" t="s">
        <v>49</v>
      </c>
      <c r="I197" s="57"/>
      <c r="J197" s="33" t="s">
        <v>323</v>
      </c>
    </row>
    <row r="198" spans="1:10" ht="15.75">
      <c r="A198" s="49" t="s">
        <v>405</v>
      </c>
      <c r="B198" s="50"/>
      <c r="C198" s="32" t="s">
        <v>141</v>
      </c>
      <c r="D198" s="51" t="s">
        <v>406</v>
      </c>
      <c r="E198" s="50"/>
      <c r="F198" s="52">
        <v>200000</v>
      </c>
      <c r="G198" s="50"/>
      <c r="H198" s="56" t="s">
        <v>49</v>
      </c>
      <c r="I198" s="57"/>
      <c r="J198" s="33" t="s">
        <v>323</v>
      </c>
    </row>
    <row r="199" spans="1:10" ht="15.75">
      <c r="A199" s="49" t="s">
        <v>170</v>
      </c>
      <c r="B199" s="50"/>
      <c r="C199" s="32" t="s">
        <v>141</v>
      </c>
      <c r="D199" s="51" t="s">
        <v>407</v>
      </c>
      <c r="E199" s="50"/>
      <c r="F199" s="52">
        <v>200000</v>
      </c>
      <c r="G199" s="50"/>
      <c r="H199" s="56" t="s">
        <v>49</v>
      </c>
      <c r="I199" s="57"/>
      <c r="J199" s="33" t="s">
        <v>323</v>
      </c>
    </row>
    <row r="200" spans="1:10" ht="15.75">
      <c r="A200" s="49" t="s">
        <v>172</v>
      </c>
      <c r="B200" s="50"/>
      <c r="C200" s="32" t="s">
        <v>141</v>
      </c>
      <c r="D200" s="51" t="s">
        <v>408</v>
      </c>
      <c r="E200" s="50"/>
      <c r="F200" s="52">
        <v>200000</v>
      </c>
      <c r="G200" s="50"/>
      <c r="H200" s="58" t="s">
        <v>49</v>
      </c>
      <c r="I200" s="50"/>
      <c r="J200" s="33" t="s">
        <v>323</v>
      </c>
    </row>
    <row r="201" spans="1:10" ht="15.75">
      <c r="A201" s="49" t="s">
        <v>174</v>
      </c>
      <c r="B201" s="50"/>
      <c r="C201" s="32" t="s">
        <v>141</v>
      </c>
      <c r="D201" s="51" t="s">
        <v>409</v>
      </c>
      <c r="E201" s="50"/>
      <c r="F201" s="52">
        <v>200000</v>
      </c>
      <c r="G201" s="50"/>
      <c r="H201" s="58" t="s">
        <v>49</v>
      </c>
      <c r="I201" s="50"/>
      <c r="J201" s="33" t="s">
        <v>323</v>
      </c>
    </row>
    <row r="202" spans="1:10" ht="15.75">
      <c r="A202" s="49" t="s">
        <v>542</v>
      </c>
      <c r="B202" s="50"/>
      <c r="C202" s="32" t="s">
        <v>141</v>
      </c>
      <c r="D202" s="51" t="s">
        <v>410</v>
      </c>
      <c r="E202" s="50"/>
      <c r="F202" s="52">
        <v>1508116</v>
      </c>
      <c r="G202" s="50"/>
      <c r="H202" s="58" t="s">
        <v>49</v>
      </c>
      <c r="I202" s="50"/>
      <c r="J202" s="33" t="s">
        <v>411</v>
      </c>
    </row>
    <row r="203" spans="1:10" ht="15.75">
      <c r="A203" s="49" t="s">
        <v>170</v>
      </c>
      <c r="B203" s="50"/>
      <c r="C203" s="32" t="s">
        <v>141</v>
      </c>
      <c r="D203" s="51" t="s">
        <v>412</v>
      </c>
      <c r="E203" s="50"/>
      <c r="F203" s="52">
        <v>1508116</v>
      </c>
      <c r="G203" s="50"/>
      <c r="H203" s="58" t="s">
        <v>49</v>
      </c>
      <c r="I203" s="50"/>
      <c r="J203" s="33" t="s">
        <v>411</v>
      </c>
    </row>
    <row r="204" spans="1:10" ht="15.75">
      <c r="A204" s="49" t="s">
        <v>172</v>
      </c>
      <c r="B204" s="50"/>
      <c r="C204" s="32" t="s">
        <v>141</v>
      </c>
      <c r="D204" s="51" t="s">
        <v>413</v>
      </c>
      <c r="E204" s="50"/>
      <c r="F204" s="52">
        <v>1508116</v>
      </c>
      <c r="G204" s="50"/>
      <c r="H204" s="58" t="s">
        <v>49</v>
      </c>
      <c r="I204" s="50"/>
      <c r="J204" s="33" t="s">
        <v>411</v>
      </c>
    </row>
    <row r="205" spans="1:10" ht="15.75">
      <c r="A205" s="49" t="s">
        <v>174</v>
      </c>
      <c r="B205" s="50"/>
      <c r="C205" s="32" t="s">
        <v>141</v>
      </c>
      <c r="D205" s="51" t="s">
        <v>414</v>
      </c>
      <c r="E205" s="50"/>
      <c r="F205" s="52">
        <v>1508116</v>
      </c>
      <c r="G205" s="50"/>
      <c r="H205" s="58" t="s">
        <v>49</v>
      </c>
      <c r="I205" s="50"/>
      <c r="J205" s="33" t="s">
        <v>411</v>
      </c>
    </row>
    <row r="206" spans="1:10" ht="15.75">
      <c r="A206" s="49" t="s">
        <v>415</v>
      </c>
      <c r="B206" s="50"/>
      <c r="C206" s="32" t="s">
        <v>141</v>
      </c>
      <c r="D206" s="51" t="s">
        <v>416</v>
      </c>
      <c r="E206" s="50"/>
      <c r="F206" s="52">
        <v>20000</v>
      </c>
      <c r="G206" s="50"/>
      <c r="H206" s="58" t="s">
        <v>49</v>
      </c>
      <c r="I206" s="50"/>
      <c r="J206" s="33" t="s">
        <v>165</v>
      </c>
    </row>
    <row r="207" spans="1:10" ht="15.75">
      <c r="A207" s="49" t="s">
        <v>417</v>
      </c>
      <c r="B207" s="50"/>
      <c r="C207" s="32" t="s">
        <v>141</v>
      </c>
      <c r="D207" s="51" t="s">
        <v>418</v>
      </c>
      <c r="E207" s="50"/>
      <c r="F207" s="52">
        <v>20000</v>
      </c>
      <c r="G207" s="50"/>
      <c r="H207" s="58" t="s">
        <v>49</v>
      </c>
      <c r="I207" s="50"/>
      <c r="J207" s="33" t="s">
        <v>165</v>
      </c>
    </row>
    <row r="208" spans="1:10" ht="15.75">
      <c r="A208" s="49" t="s">
        <v>543</v>
      </c>
      <c r="B208" s="50"/>
      <c r="C208" s="32" t="s">
        <v>141</v>
      </c>
      <c r="D208" s="51" t="s">
        <v>419</v>
      </c>
      <c r="E208" s="50"/>
      <c r="F208" s="52">
        <v>20000</v>
      </c>
      <c r="G208" s="50"/>
      <c r="H208" s="58" t="s">
        <v>49</v>
      </c>
      <c r="I208" s="50"/>
      <c r="J208" s="33" t="s">
        <v>165</v>
      </c>
    </row>
    <row r="209" spans="1:10" ht="15.75">
      <c r="A209" s="49" t="s">
        <v>544</v>
      </c>
      <c r="B209" s="50"/>
      <c r="C209" s="32" t="s">
        <v>141</v>
      </c>
      <c r="D209" s="51" t="s">
        <v>420</v>
      </c>
      <c r="E209" s="50"/>
      <c r="F209" s="52">
        <v>20000</v>
      </c>
      <c r="G209" s="50"/>
      <c r="H209" s="58" t="s">
        <v>49</v>
      </c>
      <c r="I209" s="50"/>
      <c r="J209" s="33" t="s">
        <v>165</v>
      </c>
    </row>
    <row r="210" spans="1:10" ht="15.75">
      <c r="A210" s="49" t="s">
        <v>545</v>
      </c>
      <c r="B210" s="50"/>
      <c r="C210" s="32" t="s">
        <v>141</v>
      </c>
      <c r="D210" s="51" t="s">
        <v>421</v>
      </c>
      <c r="E210" s="50"/>
      <c r="F210" s="59">
        <v>20000</v>
      </c>
      <c r="G210" s="50"/>
      <c r="H210" s="58" t="s">
        <v>49</v>
      </c>
      <c r="I210" s="50"/>
      <c r="J210" s="33" t="s">
        <v>165</v>
      </c>
    </row>
    <row r="211" spans="1:10" ht="15.75">
      <c r="A211" s="49" t="s">
        <v>422</v>
      </c>
      <c r="B211" s="50"/>
      <c r="C211" s="32" t="s">
        <v>141</v>
      </c>
      <c r="D211" s="51" t="s">
        <v>423</v>
      </c>
      <c r="E211" s="50"/>
      <c r="F211" s="52">
        <v>20000</v>
      </c>
      <c r="G211" s="50"/>
      <c r="H211" s="58" t="s">
        <v>49</v>
      </c>
      <c r="I211" s="50"/>
      <c r="J211" s="33" t="s">
        <v>165</v>
      </c>
    </row>
    <row r="212" spans="1:10" ht="15.75">
      <c r="A212" s="49" t="s">
        <v>424</v>
      </c>
      <c r="B212" s="50"/>
      <c r="C212" s="32" t="s">
        <v>141</v>
      </c>
      <c r="D212" s="51" t="s">
        <v>425</v>
      </c>
      <c r="E212" s="50"/>
      <c r="F212" s="52">
        <v>20000</v>
      </c>
      <c r="G212" s="50"/>
      <c r="H212" s="58" t="s">
        <v>49</v>
      </c>
      <c r="I212" s="50"/>
      <c r="J212" s="33" t="s">
        <v>165</v>
      </c>
    </row>
    <row r="213" spans="1:10" ht="15.75">
      <c r="A213" s="49" t="s">
        <v>426</v>
      </c>
      <c r="B213" s="50"/>
      <c r="C213" s="32" t="s">
        <v>141</v>
      </c>
      <c r="D213" s="51" t="s">
        <v>427</v>
      </c>
      <c r="E213" s="50"/>
      <c r="F213" s="52">
        <v>20000</v>
      </c>
      <c r="G213" s="50"/>
      <c r="H213" s="58" t="s">
        <v>49</v>
      </c>
      <c r="I213" s="50"/>
      <c r="J213" s="33" t="s">
        <v>165</v>
      </c>
    </row>
    <row r="214" spans="1:10" ht="15.75">
      <c r="A214" s="49" t="s">
        <v>428</v>
      </c>
      <c r="B214" s="50"/>
      <c r="C214" s="32" t="s">
        <v>141</v>
      </c>
      <c r="D214" s="51" t="s">
        <v>429</v>
      </c>
      <c r="E214" s="50"/>
      <c r="F214" s="52">
        <v>30000</v>
      </c>
      <c r="G214" s="50"/>
      <c r="H214" s="58" t="s">
        <v>49</v>
      </c>
      <c r="I214" s="50"/>
      <c r="J214" s="33" t="s">
        <v>430</v>
      </c>
    </row>
    <row r="215" spans="1:10" ht="15.75">
      <c r="A215" s="49" t="s">
        <v>431</v>
      </c>
      <c r="B215" s="50"/>
      <c r="C215" s="32" t="s">
        <v>141</v>
      </c>
      <c r="D215" s="51" t="s">
        <v>432</v>
      </c>
      <c r="E215" s="50"/>
      <c r="F215" s="52">
        <v>30000</v>
      </c>
      <c r="G215" s="50"/>
      <c r="H215" s="58" t="s">
        <v>49</v>
      </c>
      <c r="I215" s="50"/>
      <c r="J215" s="33" t="s">
        <v>430</v>
      </c>
    </row>
    <row r="216" spans="1:10" ht="15.75">
      <c r="A216" s="49" t="s">
        <v>546</v>
      </c>
      <c r="B216" s="50"/>
      <c r="C216" s="32" t="s">
        <v>141</v>
      </c>
      <c r="D216" s="51" t="s">
        <v>433</v>
      </c>
      <c r="E216" s="50"/>
      <c r="F216" s="52">
        <v>30000</v>
      </c>
      <c r="G216" s="50"/>
      <c r="H216" s="58" t="s">
        <v>49</v>
      </c>
      <c r="I216" s="50"/>
      <c r="J216" s="33" t="s">
        <v>430</v>
      </c>
    </row>
    <row r="217" spans="1:10" ht="23.25" customHeight="1">
      <c r="A217" s="49" t="s">
        <v>547</v>
      </c>
      <c r="B217" s="50"/>
      <c r="C217" s="32" t="s">
        <v>141</v>
      </c>
      <c r="D217" s="51" t="s">
        <v>434</v>
      </c>
      <c r="E217" s="50"/>
      <c r="F217" s="52">
        <v>30000</v>
      </c>
      <c r="G217" s="50"/>
      <c r="H217" s="58" t="s">
        <v>49</v>
      </c>
      <c r="I217" s="50"/>
      <c r="J217" s="33" t="s">
        <v>430</v>
      </c>
    </row>
    <row r="218" spans="1:10" ht="15.75">
      <c r="A218" s="49" t="s">
        <v>548</v>
      </c>
      <c r="B218" s="50"/>
      <c r="C218" s="32" t="s">
        <v>141</v>
      </c>
      <c r="D218" s="51" t="s">
        <v>435</v>
      </c>
      <c r="E218" s="50"/>
      <c r="F218" s="59">
        <v>30000</v>
      </c>
      <c r="G218" s="50"/>
      <c r="H218" s="58" t="s">
        <v>49</v>
      </c>
      <c r="I218" s="50"/>
      <c r="J218" s="33" t="s">
        <v>430</v>
      </c>
    </row>
    <row r="219" spans="1:10" ht="15.75">
      <c r="A219" s="49" t="s">
        <v>436</v>
      </c>
      <c r="B219" s="50"/>
      <c r="C219" s="32" t="s">
        <v>141</v>
      </c>
      <c r="D219" s="51" t="s">
        <v>437</v>
      </c>
      <c r="E219" s="50"/>
      <c r="F219" s="52">
        <v>30000</v>
      </c>
      <c r="G219" s="50"/>
      <c r="H219" s="58" t="s">
        <v>49</v>
      </c>
      <c r="I219" s="50"/>
      <c r="J219" s="33" t="s">
        <v>430</v>
      </c>
    </row>
    <row r="220" spans="1:10" ht="15.75">
      <c r="A220" s="49" t="s">
        <v>170</v>
      </c>
      <c r="B220" s="50"/>
      <c r="C220" s="32" t="s">
        <v>141</v>
      </c>
      <c r="D220" s="51" t="s">
        <v>438</v>
      </c>
      <c r="E220" s="50"/>
      <c r="F220" s="52">
        <v>30000</v>
      </c>
      <c r="G220" s="50"/>
      <c r="H220" s="58" t="s">
        <v>49</v>
      </c>
      <c r="I220" s="50"/>
      <c r="J220" s="33" t="s">
        <v>430</v>
      </c>
    </row>
    <row r="221" spans="1:10" ht="15.75">
      <c r="A221" s="49" t="s">
        <v>172</v>
      </c>
      <c r="B221" s="50"/>
      <c r="C221" s="32" t="s">
        <v>141</v>
      </c>
      <c r="D221" s="51" t="s">
        <v>439</v>
      </c>
      <c r="E221" s="50"/>
      <c r="F221" s="52">
        <v>30000</v>
      </c>
      <c r="G221" s="50"/>
      <c r="H221" s="58" t="s">
        <v>49</v>
      </c>
      <c r="I221" s="50"/>
      <c r="J221" s="33" t="s">
        <v>430</v>
      </c>
    </row>
    <row r="222" spans="1:10" ht="15.75">
      <c r="A222" s="49" t="s">
        <v>174</v>
      </c>
      <c r="B222" s="50"/>
      <c r="C222" s="32" t="s">
        <v>141</v>
      </c>
      <c r="D222" s="51" t="s">
        <v>440</v>
      </c>
      <c r="E222" s="50"/>
      <c r="F222" s="52">
        <v>30000</v>
      </c>
      <c r="G222" s="50"/>
      <c r="H222" s="58" t="s">
        <v>49</v>
      </c>
      <c r="I222" s="50"/>
      <c r="J222" s="33" t="s">
        <v>430</v>
      </c>
    </row>
    <row r="223" spans="1:10" ht="22.7" customHeight="1">
      <c r="A223" s="49" t="s">
        <v>441</v>
      </c>
      <c r="B223" s="50"/>
      <c r="C223" s="35" t="s">
        <v>442</v>
      </c>
      <c r="D223" s="60" t="s">
        <v>443</v>
      </c>
      <c r="E223" s="50"/>
      <c r="F223" s="61">
        <v>-2518373.88</v>
      </c>
      <c r="G223" s="50"/>
      <c r="H223" s="61">
        <v>670045.47</v>
      </c>
      <c r="I223" s="50"/>
      <c r="J223" s="27" t="s">
        <v>36</v>
      </c>
    </row>
  </sheetData>
  <mergeCells count="886">
    <mergeCell ref="A222:B222"/>
    <mergeCell ref="D222:E222"/>
    <mergeCell ref="F222:G222"/>
    <mergeCell ref="H222:I222"/>
    <mergeCell ref="A223:B223"/>
    <mergeCell ref="D223:E223"/>
    <mergeCell ref="F223:G223"/>
    <mergeCell ref="H223:I223"/>
    <mergeCell ref="A220:B220"/>
    <mergeCell ref="D220:E220"/>
    <mergeCell ref="F220:G220"/>
    <mergeCell ref="H220:I220"/>
    <mergeCell ref="A221:B221"/>
    <mergeCell ref="D221:E221"/>
    <mergeCell ref="F221:G221"/>
    <mergeCell ref="H221:I221"/>
    <mergeCell ref="A218:B218"/>
    <mergeCell ref="D218:E218"/>
    <mergeCell ref="F218:G218"/>
    <mergeCell ref="H218:I218"/>
    <mergeCell ref="A219:B219"/>
    <mergeCell ref="D219:E219"/>
    <mergeCell ref="F219:G219"/>
    <mergeCell ref="H219:I219"/>
    <mergeCell ref="A216:B216"/>
    <mergeCell ref="D216:E216"/>
    <mergeCell ref="F216:G216"/>
    <mergeCell ref="H216:I216"/>
    <mergeCell ref="A217:B217"/>
    <mergeCell ref="D217:E217"/>
    <mergeCell ref="F217:G217"/>
    <mergeCell ref="H217:I217"/>
    <mergeCell ref="A214:B214"/>
    <mergeCell ref="D214:E214"/>
    <mergeCell ref="F214:G214"/>
    <mergeCell ref="H214:I214"/>
    <mergeCell ref="A215:B215"/>
    <mergeCell ref="D215:E215"/>
    <mergeCell ref="F215:G215"/>
    <mergeCell ref="H215:I215"/>
    <mergeCell ref="A212:B212"/>
    <mergeCell ref="D212:E212"/>
    <mergeCell ref="F212:G212"/>
    <mergeCell ref="H212:I212"/>
    <mergeCell ref="A213:B213"/>
    <mergeCell ref="D213:E213"/>
    <mergeCell ref="F213:G213"/>
    <mergeCell ref="H213:I213"/>
    <mergeCell ref="A210:B210"/>
    <mergeCell ref="D210:E210"/>
    <mergeCell ref="F210:G210"/>
    <mergeCell ref="H210:I210"/>
    <mergeCell ref="A211:B211"/>
    <mergeCell ref="D211:E211"/>
    <mergeCell ref="F211:G211"/>
    <mergeCell ref="H211:I211"/>
    <mergeCell ref="A208:B208"/>
    <mergeCell ref="D208:E208"/>
    <mergeCell ref="F208:G208"/>
    <mergeCell ref="H208:I208"/>
    <mergeCell ref="A209:B209"/>
    <mergeCell ref="D209:E209"/>
    <mergeCell ref="F209:G209"/>
    <mergeCell ref="H209:I209"/>
    <mergeCell ref="A206:B206"/>
    <mergeCell ref="D206:E206"/>
    <mergeCell ref="F206:G206"/>
    <mergeCell ref="H206:I206"/>
    <mergeCell ref="A207:B207"/>
    <mergeCell ref="D207:E207"/>
    <mergeCell ref="F207:G207"/>
    <mergeCell ref="H207:I207"/>
    <mergeCell ref="A204:B204"/>
    <mergeCell ref="D204:E204"/>
    <mergeCell ref="F204:G204"/>
    <mergeCell ref="H204:I204"/>
    <mergeCell ref="A205:B205"/>
    <mergeCell ref="D205:E205"/>
    <mergeCell ref="F205:G205"/>
    <mergeCell ref="H205:I205"/>
    <mergeCell ref="A202:B202"/>
    <mergeCell ref="D202:E202"/>
    <mergeCell ref="F202:G202"/>
    <mergeCell ref="H202:I202"/>
    <mergeCell ref="A203:B203"/>
    <mergeCell ref="D203:E203"/>
    <mergeCell ref="F203:G203"/>
    <mergeCell ref="H203:I203"/>
    <mergeCell ref="A200:B200"/>
    <mergeCell ref="D200:E200"/>
    <mergeCell ref="F200:G200"/>
    <mergeCell ref="H200:I200"/>
    <mergeCell ref="A201:B201"/>
    <mergeCell ref="D201:E201"/>
    <mergeCell ref="F201:G201"/>
    <mergeCell ref="H201:I201"/>
    <mergeCell ref="A198:B198"/>
    <mergeCell ref="D198:E198"/>
    <mergeCell ref="F198:G198"/>
    <mergeCell ref="H198:I198"/>
    <mergeCell ref="A199:B199"/>
    <mergeCell ref="D199:E199"/>
    <mergeCell ref="F199:G199"/>
    <mergeCell ref="H199:I199"/>
    <mergeCell ref="A196:B196"/>
    <mergeCell ref="D196:E196"/>
    <mergeCell ref="F196:G196"/>
    <mergeCell ref="H196:I196"/>
    <mergeCell ref="A197:B197"/>
    <mergeCell ref="D197:E197"/>
    <mergeCell ref="F197:G197"/>
    <mergeCell ref="H197:I197"/>
    <mergeCell ref="A194:B194"/>
    <mergeCell ref="D194:E194"/>
    <mergeCell ref="F194:G194"/>
    <mergeCell ref="H194:I194"/>
    <mergeCell ref="A195:B195"/>
    <mergeCell ref="D195:E195"/>
    <mergeCell ref="F195:G195"/>
    <mergeCell ref="H195:I195"/>
    <mergeCell ref="A192:B192"/>
    <mergeCell ref="D192:E192"/>
    <mergeCell ref="F192:G192"/>
    <mergeCell ref="H192:I192"/>
    <mergeCell ref="A193:B193"/>
    <mergeCell ref="D193:E193"/>
    <mergeCell ref="F193:G193"/>
    <mergeCell ref="H193:I193"/>
    <mergeCell ref="A190:B190"/>
    <mergeCell ref="D190:E190"/>
    <mergeCell ref="F190:G190"/>
    <mergeCell ref="H190:I190"/>
    <mergeCell ref="A191:B191"/>
    <mergeCell ref="D191:E191"/>
    <mergeCell ref="F191:G191"/>
    <mergeCell ref="H191:I191"/>
    <mergeCell ref="A188:B188"/>
    <mergeCell ref="D188:E188"/>
    <mergeCell ref="F188:G188"/>
    <mergeCell ref="H188:I188"/>
    <mergeCell ref="A189:B189"/>
    <mergeCell ref="D189:E189"/>
    <mergeCell ref="F189:G189"/>
    <mergeCell ref="H189:I189"/>
    <mergeCell ref="A186:B186"/>
    <mergeCell ref="D186:E186"/>
    <mergeCell ref="F186:G186"/>
    <mergeCell ref="H186:I186"/>
    <mergeCell ref="A187:B187"/>
    <mergeCell ref="D187:E187"/>
    <mergeCell ref="F187:G187"/>
    <mergeCell ref="H187:I187"/>
    <mergeCell ref="A184:B184"/>
    <mergeCell ref="D184:E184"/>
    <mergeCell ref="F184:G184"/>
    <mergeCell ref="H184:I184"/>
    <mergeCell ref="A185:B185"/>
    <mergeCell ref="D185:E185"/>
    <mergeCell ref="F185:G185"/>
    <mergeCell ref="H185:I185"/>
    <mergeCell ref="A182:B182"/>
    <mergeCell ref="D182:E182"/>
    <mergeCell ref="F182:G182"/>
    <mergeCell ref="H182:I182"/>
    <mergeCell ref="A183:B183"/>
    <mergeCell ref="D183:E183"/>
    <mergeCell ref="F183:G183"/>
    <mergeCell ref="H183:I183"/>
    <mergeCell ref="A180:B180"/>
    <mergeCell ref="D180:E180"/>
    <mergeCell ref="F180:G180"/>
    <mergeCell ref="H180:I180"/>
    <mergeCell ref="A181:B181"/>
    <mergeCell ref="D181:E181"/>
    <mergeCell ref="F181:G181"/>
    <mergeCell ref="H181:I181"/>
    <mergeCell ref="A178:B178"/>
    <mergeCell ref="D178:E178"/>
    <mergeCell ref="F178:G178"/>
    <mergeCell ref="H178:I178"/>
    <mergeCell ref="A179:B179"/>
    <mergeCell ref="D179:E179"/>
    <mergeCell ref="F179:G179"/>
    <mergeCell ref="H179:I179"/>
    <mergeCell ref="A176:B176"/>
    <mergeCell ref="D176:E176"/>
    <mergeCell ref="F176:G176"/>
    <mergeCell ref="H176:I176"/>
    <mergeCell ref="A177:B177"/>
    <mergeCell ref="D177:E177"/>
    <mergeCell ref="F177:G177"/>
    <mergeCell ref="H177:I177"/>
    <mergeCell ref="A174:B174"/>
    <mergeCell ref="D174:E174"/>
    <mergeCell ref="F174:G174"/>
    <mergeCell ref="H174:I174"/>
    <mergeCell ref="A175:B175"/>
    <mergeCell ref="D175:E175"/>
    <mergeCell ref="F175:G175"/>
    <mergeCell ref="H175:I175"/>
    <mergeCell ref="A172:B172"/>
    <mergeCell ref="D172:E172"/>
    <mergeCell ref="F172:G172"/>
    <mergeCell ref="H172:I172"/>
    <mergeCell ref="A173:B173"/>
    <mergeCell ref="D173:E173"/>
    <mergeCell ref="F173:G173"/>
    <mergeCell ref="H173:I173"/>
    <mergeCell ref="A170:B170"/>
    <mergeCell ref="D170:E170"/>
    <mergeCell ref="F170:G170"/>
    <mergeCell ref="H170:I170"/>
    <mergeCell ref="A171:B171"/>
    <mergeCell ref="D171:E171"/>
    <mergeCell ref="F171:G171"/>
    <mergeCell ref="H171:I171"/>
    <mergeCell ref="A168:B168"/>
    <mergeCell ref="D168:E168"/>
    <mergeCell ref="F168:G168"/>
    <mergeCell ref="H168:I168"/>
    <mergeCell ref="A169:B169"/>
    <mergeCell ref="D169:E169"/>
    <mergeCell ref="F169:G169"/>
    <mergeCell ref="H169:I169"/>
    <mergeCell ref="A166:B166"/>
    <mergeCell ref="D166:E166"/>
    <mergeCell ref="F166:G166"/>
    <mergeCell ref="H166:I166"/>
    <mergeCell ref="A167:B167"/>
    <mergeCell ref="D167:E167"/>
    <mergeCell ref="F167:G167"/>
    <mergeCell ref="H167:I167"/>
    <mergeCell ref="A164:B164"/>
    <mergeCell ref="D164:E164"/>
    <mergeCell ref="F164:G164"/>
    <mergeCell ref="H164:I164"/>
    <mergeCell ref="A165:B165"/>
    <mergeCell ref="D165:E165"/>
    <mergeCell ref="F165:G165"/>
    <mergeCell ref="H165:I165"/>
    <mergeCell ref="A162:B162"/>
    <mergeCell ref="D162:E162"/>
    <mergeCell ref="F162:G162"/>
    <mergeCell ref="H162:I162"/>
    <mergeCell ref="A163:B163"/>
    <mergeCell ref="D163:E163"/>
    <mergeCell ref="F163:G163"/>
    <mergeCell ref="H163:I163"/>
    <mergeCell ref="A160:B160"/>
    <mergeCell ref="D160:E160"/>
    <mergeCell ref="F160:G160"/>
    <mergeCell ref="H160:I160"/>
    <mergeCell ref="A161:B161"/>
    <mergeCell ref="D161:E161"/>
    <mergeCell ref="F161:G161"/>
    <mergeCell ref="H161:I161"/>
    <mergeCell ref="A158:B158"/>
    <mergeCell ref="D158:E158"/>
    <mergeCell ref="F158:G158"/>
    <mergeCell ref="H158:I158"/>
    <mergeCell ref="A159:B159"/>
    <mergeCell ref="D159:E159"/>
    <mergeCell ref="F159:G159"/>
    <mergeCell ref="H159:I159"/>
    <mergeCell ref="A156:B156"/>
    <mergeCell ref="D156:E156"/>
    <mergeCell ref="F156:G156"/>
    <mergeCell ref="H156:I156"/>
    <mergeCell ref="A157:B157"/>
    <mergeCell ref="D157:E157"/>
    <mergeCell ref="F157:G157"/>
    <mergeCell ref="H157:I157"/>
    <mergeCell ref="A154:B154"/>
    <mergeCell ref="D154:E154"/>
    <mergeCell ref="F154:G154"/>
    <mergeCell ref="H154:I154"/>
    <mergeCell ref="A155:B155"/>
    <mergeCell ref="D155:E155"/>
    <mergeCell ref="F155:G155"/>
    <mergeCell ref="H155:I155"/>
    <mergeCell ref="A152:B152"/>
    <mergeCell ref="D152:E152"/>
    <mergeCell ref="F152:G152"/>
    <mergeCell ref="H152:I152"/>
    <mergeCell ref="A153:B153"/>
    <mergeCell ref="D153:E153"/>
    <mergeCell ref="F153:G153"/>
    <mergeCell ref="H153:I153"/>
    <mergeCell ref="A150:B150"/>
    <mergeCell ref="D150:E150"/>
    <mergeCell ref="F150:G150"/>
    <mergeCell ref="H150:I150"/>
    <mergeCell ref="A151:B151"/>
    <mergeCell ref="D151:E151"/>
    <mergeCell ref="F151:G151"/>
    <mergeCell ref="H151:I151"/>
    <mergeCell ref="A148:B148"/>
    <mergeCell ref="D148:E148"/>
    <mergeCell ref="F148:G148"/>
    <mergeCell ref="H148:I148"/>
    <mergeCell ref="A149:B149"/>
    <mergeCell ref="D149:E149"/>
    <mergeCell ref="F149:G149"/>
    <mergeCell ref="H149:I149"/>
    <mergeCell ref="A146:B146"/>
    <mergeCell ref="D146:E146"/>
    <mergeCell ref="F146:G146"/>
    <mergeCell ref="H146:I146"/>
    <mergeCell ref="A147:B147"/>
    <mergeCell ref="D147:E147"/>
    <mergeCell ref="F147:G147"/>
    <mergeCell ref="H147:I147"/>
    <mergeCell ref="A144:B144"/>
    <mergeCell ref="D144:E144"/>
    <mergeCell ref="F144:G144"/>
    <mergeCell ref="H144:I144"/>
    <mergeCell ref="A145:B145"/>
    <mergeCell ref="D145:E145"/>
    <mergeCell ref="F145:G145"/>
    <mergeCell ref="H145:I145"/>
    <mergeCell ref="A142:B142"/>
    <mergeCell ref="D142:E142"/>
    <mergeCell ref="F142:G142"/>
    <mergeCell ref="H142:I142"/>
    <mergeCell ref="A143:B143"/>
    <mergeCell ref="D143:E143"/>
    <mergeCell ref="F143:G143"/>
    <mergeCell ref="H143:I143"/>
    <mergeCell ref="A140:B140"/>
    <mergeCell ref="D140:E140"/>
    <mergeCell ref="F140:G140"/>
    <mergeCell ref="H140:I140"/>
    <mergeCell ref="A141:B141"/>
    <mergeCell ref="D141:E141"/>
    <mergeCell ref="F141:G141"/>
    <mergeCell ref="H141:I141"/>
    <mergeCell ref="A138:B138"/>
    <mergeCell ref="D138:E138"/>
    <mergeCell ref="F138:G138"/>
    <mergeCell ref="H138:I138"/>
    <mergeCell ref="A139:B139"/>
    <mergeCell ref="D139:E139"/>
    <mergeCell ref="F139:G139"/>
    <mergeCell ref="H139:I139"/>
    <mergeCell ref="A136:B136"/>
    <mergeCell ref="D136:E136"/>
    <mergeCell ref="F136:G136"/>
    <mergeCell ref="H136:I136"/>
    <mergeCell ref="A137:B137"/>
    <mergeCell ref="D137:E137"/>
    <mergeCell ref="F137:G137"/>
    <mergeCell ref="H137:I137"/>
    <mergeCell ref="A134:B134"/>
    <mergeCell ref="D134:E134"/>
    <mergeCell ref="F134:G134"/>
    <mergeCell ref="H134:I134"/>
    <mergeCell ref="A135:B135"/>
    <mergeCell ref="D135:E135"/>
    <mergeCell ref="F135:G135"/>
    <mergeCell ref="H135:I135"/>
    <mergeCell ref="A132:B132"/>
    <mergeCell ref="D132:E132"/>
    <mergeCell ref="F132:G132"/>
    <mergeCell ref="H132:I132"/>
    <mergeCell ref="A133:B133"/>
    <mergeCell ref="D133:E133"/>
    <mergeCell ref="F133:G133"/>
    <mergeCell ref="H133:I133"/>
    <mergeCell ref="A130:B130"/>
    <mergeCell ref="D130:E130"/>
    <mergeCell ref="F130:G130"/>
    <mergeCell ref="H130:I130"/>
    <mergeCell ref="A131:B131"/>
    <mergeCell ref="D131:E131"/>
    <mergeCell ref="F131:G131"/>
    <mergeCell ref="H131:I131"/>
    <mergeCell ref="A128:B128"/>
    <mergeCell ref="D128:E128"/>
    <mergeCell ref="F128:G128"/>
    <mergeCell ref="H128:I128"/>
    <mergeCell ref="A129:B129"/>
    <mergeCell ref="D129:E129"/>
    <mergeCell ref="F129:G129"/>
    <mergeCell ref="H129:I129"/>
    <mergeCell ref="A126:B126"/>
    <mergeCell ref="D126:E126"/>
    <mergeCell ref="F126:G126"/>
    <mergeCell ref="H126:I126"/>
    <mergeCell ref="A127:B127"/>
    <mergeCell ref="D127:E127"/>
    <mergeCell ref="F127:G127"/>
    <mergeCell ref="H127:I127"/>
    <mergeCell ref="A124:B124"/>
    <mergeCell ref="D124:E124"/>
    <mergeCell ref="F124:G124"/>
    <mergeCell ref="H124:I124"/>
    <mergeCell ref="A125:B125"/>
    <mergeCell ref="D125:E125"/>
    <mergeCell ref="F125:G125"/>
    <mergeCell ref="H125:I125"/>
    <mergeCell ref="A122:B122"/>
    <mergeCell ref="D122:E122"/>
    <mergeCell ref="F122:G122"/>
    <mergeCell ref="H122:I122"/>
    <mergeCell ref="A123:B123"/>
    <mergeCell ref="D123:E123"/>
    <mergeCell ref="F123:G123"/>
    <mergeCell ref="H123:I123"/>
    <mergeCell ref="A120:B120"/>
    <mergeCell ref="D120:E120"/>
    <mergeCell ref="F120:G120"/>
    <mergeCell ref="H120:I120"/>
    <mergeCell ref="A121:B121"/>
    <mergeCell ref="D121:E121"/>
    <mergeCell ref="F121:G121"/>
    <mergeCell ref="H121:I121"/>
    <mergeCell ref="A118:B118"/>
    <mergeCell ref="D118:E118"/>
    <mergeCell ref="F118:G118"/>
    <mergeCell ref="H118:I118"/>
    <mergeCell ref="A119:B119"/>
    <mergeCell ref="D119:E119"/>
    <mergeCell ref="F119:G119"/>
    <mergeCell ref="H119:I119"/>
    <mergeCell ref="A116:B116"/>
    <mergeCell ref="D116:E116"/>
    <mergeCell ref="F116:G116"/>
    <mergeCell ref="H116:I116"/>
    <mergeCell ref="A117:B117"/>
    <mergeCell ref="D117:E117"/>
    <mergeCell ref="F117:G117"/>
    <mergeCell ref="H117:I117"/>
    <mergeCell ref="A114:B114"/>
    <mergeCell ref="D114:E114"/>
    <mergeCell ref="F114:G114"/>
    <mergeCell ref="H114:I114"/>
    <mergeCell ref="A115:B115"/>
    <mergeCell ref="D115:E115"/>
    <mergeCell ref="F115:G115"/>
    <mergeCell ref="H115:I115"/>
    <mergeCell ref="A112:B112"/>
    <mergeCell ref="D112:E112"/>
    <mergeCell ref="F112:G112"/>
    <mergeCell ref="H112:I112"/>
    <mergeCell ref="A113:B113"/>
    <mergeCell ref="D113:E113"/>
    <mergeCell ref="F113:G113"/>
    <mergeCell ref="H113:I113"/>
    <mergeCell ref="A110:B110"/>
    <mergeCell ref="D110:E110"/>
    <mergeCell ref="F110:G110"/>
    <mergeCell ref="H110:I110"/>
    <mergeCell ref="A111:B111"/>
    <mergeCell ref="D111:E111"/>
    <mergeCell ref="F111:G111"/>
    <mergeCell ref="H111:I111"/>
    <mergeCell ref="A108:B108"/>
    <mergeCell ref="D108:E108"/>
    <mergeCell ref="F108:G108"/>
    <mergeCell ref="H108:I108"/>
    <mergeCell ref="A109:B109"/>
    <mergeCell ref="D109:E109"/>
    <mergeCell ref="F109:G109"/>
    <mergeCell ref="H109:I109"/>
    <mergeCell ref="A106:B106"/>
    <mergeCell ref="D106:E106"/>
    <mergeCell ref="F106:G106"/>
    <mergeCell ref="H106:I106"/>
    <mergeCell ref="A107:B107"/>
    <mergeCell ref="D107:E107"/>
    <mergeCell ref="F107:G107"/>
    <mergeCell ref="H107:I107"/>
    <mergeCell ref="A104:B104"/>
    <mergeCell ref="D104:E104"/>
    <mergeCell ref="F104:G104"/>
    <mergeCell ref="H104:I104"/>
    <mergeCell ref="A105:B105"/>
    <mergeCell ref="D105:E105"/>
    <mergeCell ref="F105:G105"/>
    <mergeCell ref="H105:I105"/>
    <mergeCell ref="A102:B102"/>
    <mergeCell ref="D102:E102"/>
    <mergeCell ref="F102:G102"/>
    <mergeCell ref="H102:I102"/>
    <mergeCell ref="A103:B103"/>
    <mergeCell ref="D103:E103"/>
    <mergeCell ref="F103:G103"/>
    <mergeCell ref="H103:I103"/>
    <mergeCell ref="A100:B100"/>
    <mergeCell ref="D100:E100"/>
    <mergeCell ref="F100:G100"/>
    <mergeCell ref="H100:I100"/>
    <mergeCell ref="A101:B101"/>
    <mergeCell ref="D101:E101"/>
    <mergeCell ref="F101:G101"/>
    <mergeCell ref="H101:I101"/>
    <mergeCell ref="A98:B98"/>
    <mergeCell ref="D98:E98"/>
    <mergeCell ref="F98:G98"/>
    <mergeCell ref="H98:I98"/>
    <mergeCell ref="A99:B99"/>
    <mergeCell ref="D99:E99"/>
    <mergeCell ref="F99:G99"/>
    <mergeCell ref="H99:I99"/>
    <mergeCell ref="A96:B96"/>
    <mergeCell ref="D96:E96"/>
    <mergeCell ref="F96:G96"/>
    <mergeCell ref="H96:I96"/>
    <mergeCell ref="A97:B97"/>
    <mergeCell ref="D97:E97"/>
    <mergeCell ref="F97:G97"/>
    <mergeCell ref="H97:I97"/>
    <mergeCell ref="A94:B94"/>
    <mergeCell ref="D94:E94"/>
    <mergeCell ref="F94:G94"/>
    <mergeCell ref="H94:I94"/>
    <mergeCell ref="A95:B95"/>
    <mergeCell ref="D95:E95"/>
    <mergeCell ref="F95:G95"/>
    <mergeCell ref="H95:I95"/>
    <mergeCell ref="A92:B92"/>
    <mergeCell ref="D92:E92"/>
    <mergeCell ref="F92:G92"/>
    <mergeCell ref="H92:I92"/>
    <mergeCell ref="A93:B93"/>
    <mergeCell ref="D93:E93"/>
    <mergeCell ref="F93:G93"/>
    <mergeCell ref="H93:I93"/>
    <mergeCell ref="A90:B90"/>
    <mergeCell ref="D90:E90"/>
    <mergeCell ref="F90:G90"/>
    <mergeCell ref="H90:I90"/>
    <mergeCell ref="A91:B91"/>
    <mergeCell ref="D91:E91"/>
    <mergeCell ref="F91:G91"/>
    <mergeCell ref="H91:I91"/>
    <mergeCell ref="A88:B88"/>
    <mergeCell ref="D88:E88"/>
    <mergeCell ref="F88:G88"/>
    <mergeCell ref="H88:I88"/>
    <mergeCell ref="A89:B89"/>
    <mergeCell ref="D89:E89"/>
    <mergeCell ref="F89:G89"/>
    <mergeCell ref="H89:I89"/>
    <mergeCell ref="A86:B86"/>
    <mergeCell ref="D86:E86"/>
    <mergeCell ref="F86:G86"/>
    <mergeCell ref="H86:I86"/>
    <mergeCell ref="A87:B87"/>
    <mergeCell ref="D87:E87"/>
    <mergeCell ref="F87:G87"/>
    <mergeCell ref="H87:I87"/>
    <mergeCell ref="A84:B84"/>
    <mergeCell ref="D84:E84"/>
    <mergeCell ref="F84:G84"/>
    <mergeCell ref="H84:I84"/>
    <mergeCell ref="A85:B85"/>
    <mergeCell ref="D85:E85"/>
    <mergeCell ref="F85:G85"/>
    <mergeCell ref="H85:I85"/>
    <mergeCell ref="A82:B82"/>
    <mergeCell ref="D82:E82"/>
    <mergeCell ref="F82:G82"/>
    <mergeCell ref="H82:I82"/>
    <mergeCell ref="A83:B83"/>
    <mergeCell ref="D83:E83"/>
    <mergeCell ref="F83:G83"/>
    <mergeCell ref="H83:I83"/>
    <mergeCell ref="A80:B80"/>
    <mergeCell ref="D80:E80"/>
    <mergeCell ref="F80:G80"/>
    <mergeCell ref="H80:I80"/>
    <mergeCell ref="A81:B81"/>
    <mergeCell ref="D81:E81"/>
    <mergeCell ref="F81:G81"/>
    <mergeCell ref="H81:I81"/>
    <mergeCell ref="A78:B78"/>
    <mergeCell ref="D78:E78"/>
    <mergeCell ref="F78:G78"/>
    <mergeCell ref="H78:I78"/>
    <mergeCell ref="A79:B79"/>
    <mergeCell ref="D79:E79"/>
    <mergeCell ref="F79:G79"/>
    <mergeCell ref="H79:I79"/>
    <mergeCell ref="A76:B76"/>
    <mergeCell ref="D76:E76"/>
    <mergeCell ref="F76:G76"/>
    <mergeCell ref="H76:I76"/>
    <mergeCell ref="A77:B77"/>
    <mergeCell ref="D77:E77"/>
    <mergeCell ref="F77:G77"/>
    <mergeCell ref="H77:I77"/>
    <mergeCell ref="A74:B74"/>
    <mergeCell ref="D74:E74"/>
    <mergeCell ref="F74:G74"/>
    <mergeCell ref="H74:I74"/>
    <mergeCell ref="A75:B75"/>
    <mergeCell ref="D75:E75"/>
    <mergeCell ref="F75:G75"/>
    <mergeCell ref="H75:I75"/>
    <mergeCell ref="A72:B72"/>
    <mergeCell ref="D72:E72"/>
    <mergeCell ref="F72:G72"/>
    <mergeCell ref="H72:I72"/>
    <mergeCell ref="A73:B73"/>
    <mergeCell ref="D73:E73"/>
    <mergeCell ref="F73:G73"/>
    <mergeCell ref="H73:I73"/>
    <mergeCell ref="A70:B70"/>
    <mergeCell ref="D70:E70"/>
    <mergeCell ref="F70:G70"/>
    <mergeCell ref="H70:I70"/>
    <mergeCell ref="A71:B71"/>
    <mergeCell ref="D71:E71"/>
    <mergeCell ref="F71:G71"/>
    <mergeCell ref="H71:I71"/>
    <mergeCell ref="A68:B68"/>
    <mergeCell ref="D68:E68"/>
    <mergeCell ref="F68:G68"/>
    <mergeCell ref="H68:I68"/>
    <mergeCell ref="A69:B69"/>
    <mergeCell ref="D69:E69"/>
    <mergeCell ref="F69:G69"/>
    <mergeCell ref="H69:I69"/>
    <mergeCell ref="A66:B66"/>
    <mergeCell ref="D66:E66"/>
    <mergeCell ref="F66:G66"/>
    <mergeCell ref="H66:I66"/>
    <mergeCell ref="A67:B67"/>
    <mergeCell ref="D67:E67"/>
    <mergeCell ref="F67:G67"/>
    <mergeCell ref="H67:I67"/>
    <mergeCell ref="A64:B64"/>
    <mergeCell ref="D64:E64"/>
    <mergeCell ref="F64:G64"/>
    <mergeCell ref="H64:I64"/>
    <mergeCell ref="A65:B65"/>
    <mergeCell ref="D65:E65"/>
    <mergeCell ref="F65:G65"/>
    <mergeCell ref="H65:I65"/>
    <mergeCell ref="A62:B62"/>
    <mergeCell ref="D62:E62"/>
    <mergeCell ref="F62:G62"/>
    <mergeCell ref="H62:I62"/>
    <mergeCell ref="A63:B63"/>
    <mergeCell ref="D63:E63"/>
    <mergeCell ref="F63:G63"/>
    <mergeCell ref="H63:I63"/>
    <mergeCell ref="A60:B60"/>
    <mergeCell ref="D60:E60"/>
    <mergeCell ref="F60:G60"/>
    <mergeCell ref="H60:I60"/>
    <mergeCell ref="A61:B61"/>
    <mergeCell ref="D61:E61"/>
    <mergeCell ref="F61:G61"/>
    <mergeCell ref="H61:I61"/>
    <mergeCell ref="A58:B58"/>
    <mergeCell ref="D58:E58"/>
    <mergeCell ref="F58:G58"/>
    <mergeCell ref="H58:I58"/>
    <mergeCell ref="A59:B59"/>
    <mergeCell ref="D59:E59"/>
    <mergeCell ref="F59:G59"/>
    <mergeCell ref="H59:I59"/>
    <mergeCell ref="A56:B56"/>
    <mergeCell ref="D56:E56"/>
    <mergeCell ref="F56:G56"/>
    <mergeCell ref="H56:I56"/>
    <mergeCell ref="A57:B57"/>
    <mergeCell ref="D57:E57"/>
    <mergeCell ref="F57:G57"/>
    <mergeCell ref="H57:I57"/>
    <mergeCell ref="A54:B54"/>
    <mergeCell ref="D54:E54"/>
    <mergeCell ref="F54:G54"/>
    <mergeCell ref="H54:I54"/>
    <mergeCell ref="A55:B55"/>
    <mergeCell ref="D55:E55"/>
    <mergeCell ref="F55:G55"/>
    <mergeCell ref="H55:I55"/>
    <mergeCell ref="A52:B52"/>
    <mergeCell ref="D52:E52"/>
    <mergeCell ref="F52:G52"/>
    <mergeCell ref="H52:I52"/>
    <mergeCell ref="A53:B53"/>
    <mergeCell ref="D53:E53"/>
    <mergeCell ref="F53:G53"/>
    <mergeCell ref="H53:I53"/>
    <mergeCell ref="A50:B50"/>
    <mergeCell ref="D50:E50"/>
    <mergeCell ref="F50:G50"/>
    <mergeCell ref="H50:I50"/>
    <mergeCell ref="A51:B51"/>
    <mergeCell ref="D51:E51"/>
    <mergeCell ref="F51:G51"/>
    <mergeCell ref="H51:I51"/>
    <mergeCell ref="A48:B48"/>
    <mergeCell ref="D48:E48"/>
    <mergeCell ref="F48:G48"/>
    <mergeCell ref="H48:I48"/>
    <mergeCell ref="A49:B49"/>
    <mergeCell ref="D49:E49"/>
    <mergeCell ref="F49:G49"/>
    <mergeCell ref="H49:I49"/>
    <mergeCell ref="A46:B46"/>
    <mergeCell ref="D46:E46"/>
    <mergeCell ref="F46:G46"/>
    <mergeCell ref="H46:I46"/>
    <mergeCell ref="A47:B47"/>
    <mergeCell ref="D47:E47"/>
    <mergeCell ref="F47:G47"/>
    <mergeCell ref="H47:I47"/>
    <mergeCell ref="A44:B44"/>
    <mergeCell ref="D44:E44"/>
    <mergeCell ref="F44:G44"/>
    <mergeCell ref="H44:I44"/>
    <mergeCell ref="A45:B45"/>
    <mergeCell ref="D45:E45"/>
    <mergeCell ref="F45:G45"/>
    <mergeCell ref="H45:I45"/>
    <mergeCell ref="A42:B42"/>
    <mergeCell ref="D42:E42"/>
    <mergeCell ref="F42:G42"/>
    <mergeCell ref="H42:I42"/>
    <mergeCell ref="A43:B43"/>
    <mergeCell ref="D43:E43"/>
    <mergeCell ref="F43:G43"/>
    <mergeCell ref="H43:I43"/>
    <mergeCell ref="A40:B40"/>
    <mergeCell ref="D40:E40"/>
    <mergeCell ref="F40:G40"/>
    <mergeCell ref="H40:I40"/>
    <mergeCell ref="A41:B41"/>
    <mergeCell ref="D41:E41"/>
    <mergeCell ref="F41:G41"/>
    <mergeCell ref="H41:I41"/>
    <mergeCell ref="A38:B38"/>
    <mergeCell ref="D38:E38"/>
    <mergeCell ref="F38:G38"/>
    <mergeCell ref="H38:I38"/>
    <mergeCell ref="A39:B39"/>
    <mergeCell ref="D39:E39"/>
    <mergeCell ref="F39:G39"/>
    <mergeCell ref="H39:I39"/>
    <mergeCell ref="A36:B36"/>
    <mergeCell ref="D36:E36"/>
    <mergeCell ref="F36:G36"/>
    <mergeCell ref="H36:I36"/>
    <mergeCell ref="A37:B37"/>
    <mergeCell ref="D37:E37"/>
    <mergeCell ref="F37:G37"/>
    <mergeCell ref="H37:I37"/>
    <mergeCell ref="A34:B34"/>
    <mergeCell ref="D34:E34"/>
    <mergeCell ref="F34:G34"/>
    <mergeCell ref="H34:I34"/>
    <mergeCell ref="A35:B35"/>
    <mergeCell ref="D35:E35"/>
    <mergeCell ref="F35:G35"/>
    <mergeCell ref="H35:I35"/>
    <mergeCell ref="A32:B32"/>
    <mergeCell ref="D32:E32"/>
    <mergeCell ref="F32:G32"/>
    <mergeCell ref="H32:I32"/>
    <mergeCell ref="A33:B33"/>
    <mergeCell ref="D33:E33"/>
    <mergeCell ref="F33:G33"/>
    <mergeCell ref="H33:I33"/>
    <mergeCell ref="A30:B30"/>
    <mergeCell ref="D30:E30"/>
    <mergeCell ref="F30:G30"/>
    <mergeCell ref="H30:I30"/>
    <mergeCell ref="A31:B31"/>
    <mergeCell ref="D31:E31"/>
    <mergeCell ref="F31:G31"/>
    <mergeCell ref="H31:I31"/>
    <mergeCell ref="A28:B28"/>
    <mergeCell ref="D28:E28"/>
    <mergeCell ref="F28:G28"/>
    <mergeCell ref="H28:I28"/>
    <mergeCell ref="A29:B29"/>
    <mergeCell ref="D29:E29"/>
    <mergeCell ref="F29:G29"/>
    <mergeCell ref="H29:I29"/>
    <mergeCell ref="A26:B26"/>
    <mergeCell ref="D26:E26"/>
    <mergeCell ref="F26:G26"/>
    <mergeCell ref="H26:I26"/>
    <mergeCell ref="A27:B27"/>
    <mergeCell ref="D27:E27"/>
    <mergeCell ref="F27:G27"/>
    <mergeCell ref="H27:I27"/>
    <mergeCell ref="A24:B24"/>
    <mergeCell ref="D24:E24"/>
    <mergeCell ref="F24:G24"/>
    <mergeCell ref="H24:I24"/>
    <mergeCell ref="A25:B25"/>
    <mergeCell ref="D25:E25"/>
    <mergeCell ref="F25:G25"/>
    <mergeCell ref="H25:I25"/>
    <mergeCell ref="A22:B22"/>
    <mergeCell ref="D22:E22"/>
    <mergeCell ref="F22:G22"/>
    <mergeCell ref="H22:I22"/>
    <mergeCell ref="A23:B23"/>
    <mergeCell ref="D23:E23"/>
    <mergeCell ref="F23:G23"/>
    <mergeCell ref="H23:I23"/>
    <mergeCell ref="A20:B20"/>
    <mergeCell ref="D20:E20"/>
    <mergeCell ref="F20:G20"/>
    <mergeCell ref="H20:I20"/>
    <mergeCell ref="A21:B21"/>
    <mergeCell ref="D21:E21"/>
    <mergeCell ref="F21:G21"/>
    <mergeCell ref="H21:I21"/>
    <mergeCell ref="A18:B18"/>
    <mergeCell ref="D18:E18"/>
    <mergeCell ref="F18:G18"/>
    <mergeCell ref="H18:I18"/>
    <mergeCell ref="A19:B19"/>
    <mergeCell ref="D19:E19"/>
    <mergeCell ref="F19:G19"/>
    <mergeCell ref="H19:I19"/>
    <mergeCell ref="A16:B16"/>
    <mergeCell ref="D16:E16"/>
    <mergeCell ref="F16:G16"/>
    <mergeCell ref="H16:I16"/>
    <mergeCell ref="A17:B17"/>
    <mergeCell ref="D17:E17"/>
    <mergeCell ref="F17:G17"/>
    <mergeCell ref="H17:I17"/>
    <mergeCell ref="A14:B14"/>
    <mergeCell ref="D14:E14"/>
    <mergeCell ref="F14:G14"/>
    <mergeCell ref="H14:I14"/>
    <mergeCell ref="A15:B15"/>
    <mergeCell ref="D15:E15"/>
    <mergeCell ref="F15:G15"/>
    <mergeCell ref="H15:I15"/>
    <mergeCell ref="A12:B12"/>
    <mergeCell ref="D12:E12"/>
    <mergeCell ref="F12:G12"/>
    <mergeCell ref="H12:I12"/>
    <mergeCell ref="A13:B13"/>
    <mergeCell ref="D13:E13"/>
    <mergeCell ref="F13:G13"/>
    <mergeCell ref="H13:I13"/>
    <mergeCell ref="A10:B10"/>
    <mergeCell ref="D10:E10"/>
    <mergeCell ref="F10:G10"/>
    <mergeCell ref="H10:I10"/>
    <mergeCell ref="A11:B11"/>
    <mergeCell ref="D11:E11"/>
    <mergeCell ref="F11:G11"/>
    <mergeCell ref="H11:I11"/>
    <mergeCell ref="A8:B8"/>
    <mergeCell ref="D8:E8"/>
    <mergeCell ref="F8:G8"/>
    <mergeCell ref="H8:I8"/>
    <mergeCell ref="A9:B9"/>
    <mergeCell ref="D9:E9"/>
    <mergeCell ref="F9:G9"/>
    <mergeCell ref="H9:I9"/>
    <mergeCell ref="A7:B7"/>
    <mergeCell ref="D7:E7"/>
    <mergeCell ref="F7:G7"/>
    <mergeCell ref="H7:I7"/>
    <mergeCell ref="A4:B4"/>
    <mergeCell ref="D4:E4"/>
    <mergeCell ref="F4:G4"/>
    <mergeCell ref="H4:I4"/>
    <mergeCell ref="A5:B5"/>
    <mergeCell ref="D5:E5"/>
    <mergeCell ref="F5:G5"/>
    <mergeCell ref="H5:I5"/>
    <mergeCell ref="A1:J1"/>
    <mergeCell ref="A2:J2"/>
    <mergeCell ref="A3:B3"/>
    <mergeCell ref="D3:E3"/>
    <mergeCell ref="F3:G3"/>
    <mergeCell ref="H3:I3"/>
    <mergeCell ref="A6:B6"/>
    <mergeCell ref="D6:E6"/>
    <mergeCell ref="F6:G6"/>
    <mergeCell ref="H6:I6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showGridLines="0" workbookViewId="0">
      <pane ySplit="1" topLeftCell="A2" activePane="bottomLeft" state="frozen"/>
      <selection pane="bottomLeft" sqref="A1:L1"/>
    </sheetView>
  </sheetViews>
  <sheetFormatPr defaultRowHeight="15"/>
  <cols>
    <col min="1" max="1" width="20.42578125" customWidth="1"/>
    <col min="2" max="2" width="8.7109375" customWidth="1"/>
    <col min="3" max="3" width="5.5703125" customWidth="1"/>
    <col min="4" max="4" width="6.28515625" customWidth="1"/>
    <col min="5" max="5" width="16.42578125" customWidth="1"/>
    <col min="6" max="6" width="4" customWidth="1"/>
    <col min="7" max="7" width="2.42578125" customWidth="1"/>
    <col min="8" max="8" width="8.42578125" customWidth="1"/>
    <col min="9" max="9" width="9.5703125" customWidth="1"/>
    <col min="10" max="10" width="5.140625" customWidth="1"/>
    <col min="11" max="11" width="6.85546875" customWidth="1"/>
    <col min="12" max="12" width="8.42578125" customWidth="1"/>
  </cols>
  <sheetData>
    <row r="1" spans="1:12" ht="11.25" customHeight="1">
      <c r="A1" s="45" t="s">
        <v>444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1.2" customHeight="1">
      <c r="A2" s="41" t="s">
        <v>445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62.65" customHeight="1">
      <c r="A3" s="53" t="s">
        <v>22</v>
      </c>
      <c r="B3" s="54"/>
      <c r="C3" s="13" t="s">
        <v>23</v>
      </c>
      <c r="D3" s="55" t="s">
        <v>446</v>
      </c>
      <c r="E3" s="54"/>
      <c r="F3" s="55" t="s">
        <v>25</v>
      </c>
      <c r="G3" s="68"/>
      <c r="H3" s="54"/>
      <c r="I3" s="55" t="s">
        <v>26</v>
      </c>
      <c r="J3" s="54"/>
      <c r="K3" s="69" t="s">
        <v>27</v>
      </c>
      <c r="L3" s="70"/>
    </row>
    <row r="4" spans="1:12" ht="16.7" customHeight="1">
      <c r="A4" s="62" t="s">
        <v>28</v>
      </c>
      <c r="B4" s="63"/>
      <c r="C4" s="16" t="s">
        <v>29</v>
      </c>
      <c r="D4" s="64" t="s">
        <v>30</v>
      </c>
      <c r="E4" s="63"/>
      <c r="F4" s="64" t="s">
        <v>31</v>
      </c>
      <c r="G4" s="65"/>
      <c r="H4" s="63"/>
      <c r="I4" s="64" t="s">
        <v>32</v>
      </c>
      <c r="J4" s="63"/>
      <c r="K4" s="66" t="s">
        <v>33</v>
      </c>
      <c r="L4" s="67"/>
    </row>
    <row r="5" spans="1:12" ht="21.95" customHeight="1">
      <c r="A5" s="74" t="s">
        <v>447</v>
      </c>
      <c r="B5" s="50"/>
      <c r="C5" s="19" t="s">
        <v>448</v>
      </c>
      <c r="D5" s="75" t="s">
        <v>36</v>
      </c>
      <c r="E5" s="50"/>
      <c r="F5" s="76">
        <v>2518373.88</v>
      </c>
      <c r="G5" s="73"/>
      <c r="H5" s="50"/>
      <c r="I5" s="76">
        <v>-670045.47</v>
      </c>
      <c r="J5" s="50"/>
      <c r="K5" s="76">
        <v>3188419.35</v>
      </c>
      <c r="L5" s="50"/>
    </row>
    <row r="6" spans="1:12" ht="15.75">
      <c r="A6" s="71" t="s">
        <v>449</v>
      </c>
      <c r="B6" s="72"/>
      <c r="C6" s="28">
        <v>700</v>
      </c>
      <c r="D6" s="51" t="s">
        <v>450</v>
      </c>
      <c r="E6" s="50"/>
      <c r="F6" s="59">
        <v>2518373.88</v>
      </c>
      <c r="G6" s="73"/>
      <c r="H6" s="50"/>
      <c r="I6" s="59">
        <v>-670045.47</v>
      </c>
      <c r="J6" s="50"/>
      <c r="K6" s="59">
        <v>3188419.35</v>
      </c>
      <c r="L6" s="50"/>
    </row>
    <row r="7" spans="1:12" ht="15.75">
      <c r="A7" s="71" t="s">
        <v>451</v>
      </c>
      <c r="B7" s="72"/>
      <c r="C7" s="28">
        <v>710</v>
      </c>
      <c r="D7" s="51" t="s">
        <v>452</v>
      </c>
      <c r="E7" s="50"/>
      <c r="F7" s="59">
        <v>-14064015</v>
      </c>
      <c r="G7" s="73"/>
      <c r="H7" s="50"/>
      <c r="I7" s="59">
        <v>-4136827.48</v>
      </c>
      <c r="J7" s="50"/>
      <c r="K7" s="59">
        <v>-9927187.5199999996</v>
      </c>
      <c r="L7" s="50"/>
    </row>
    <row r="8" spans="1:12" ht="15.75">
      <c r="A8" s="71" t="s">
        <v>453</v>
      </c>
      <c r="B8" s="72"/>
      <c r="C8" s="28">
        <v>710</v>
      </c>
      <c r="D8" s="51" t="s">
        <v>454</v>
      </c>
      <c r="E8" s="50"/>
      <c r="F8" s="59">
        <v>-14064015</v>
      </c>
      <c r="G8" s="73"/>
      <c r="H8" s="50"/>
      <c r="I8" s="59">
        <v>-4136827.48</v>
      </c>
      <c r="J8" s="50"/>
      <c r="K8" s="77" t="s">
        <v>443</v>
      </c>
      <c r="L8" s="50"/>
    </row>
    <row r="9" spans="1:12" ht="15.75">
      <c r="A9" s="71" t="s">
        <v>455</v>
      </c>
      <c r="B9" s="72"/>
      <c r="C9" s="28">
        <v>710</v>
      </c>
      <c r="D9" s="51" t="s">
        <v>456</v>
      </c>
      <c r="E9" s="50"/>
      <c r="F9" s="59">
        <v>-14064015</v>
      </c>
      <c r="G9" s="73"/>
      <c r="H9" s="50"/>
      <c r="I9" s="59">
        <v>-4136827.48</v>
      </c>
      <c r="J9" s="50"/>
      <c r="K9" s="77" t="s">
        <v>443</v>
      </c>
      <c r="L9" s="50"/>
    </row>
    <row r="10" spans="1:12" ht="15.75">
      <c r="A10" s="71" t="s">
        <v>457</v>
      </c>
      <c r="B10" s="72"/>
      <c r="C10" s="28">
        <v>710</v>
      </c>
      <c r="D10" s="51" t="s">
        <v>458</v>
      </c>
      <c r="E10" s="50"/>
      <c r="F10" s="59">
        <v>-14064015</v>
      </c>
      <c r="G10" s="73"/>
      <c r="H10" s="50"/>
      <c r="I10" s="59">
        <v>-4136827.48</v>
      </c>
      <c r="J10" s="50"/>
      <c r="K10" s="77" t="s">
        <v>443</v>
      </c>
      <c r="L10" s="50"/>
    </row>
    <row r="11" spans="1:12" ht="15.75">
      <c r="A11" s="71" t="s">
        <v>459</v>
      </c>
      <c r="B11" s="72"/>
      <c r="C11" s="28">
        <v>710</v>
      </c>
      <c r="D11" s="51" t="s">
        <v>460</v>
      </c>
      <c r="E11" s="50"/>
      <c r="F11" s="59">
        <v>-14064015</v>
      </c>
      <c r="G11" s="73"/>
      <c r="H11" s="50"/>
      <c r="I11" s="59">
        <v>-4136827.48</v>
      </c>
      <c r="J11" s="50"/>
      <c r="K11" s="77" t="s">
        <v>443</v>
      </c>
      <c r="L11" s="50"/>
    </row>
    <row r="12" spans="1:12" ht="15.75">
      <c r="A12" s="71" t="s">
        <v>461</v>
      </c>
      <c r="B12" s="72"/>
      <c r="C12" s="28">
        <v>720</v>
      </c>
      <c r="D12" s="51" t="s">
        <v>462</v>
      </c>
      <c r="E12" s="50"/>
      <c r="F12" s="59">
        <v>16582388.880000001</v>
      </c>
      <c r="G12" s="73"/>
      <c r="H12" s="50"/>
      <c r="I12" s="59">
        <v>3466782.01</v>
      </c>
      <c r="J12" s="50"/>
      <c r="K12" s="59">
        <v>13115606.869999999</v>
      </c>
      <c r="L12" s="50"/>
    </row>
    <row r="13" spans="1:12" ht="15.75">
      <c r="A13" s="71" t="s">
        <v>463</v>
      </c>
      <c r="B13" s="72"/>
      <c r="C13" s="28">
        <v>720</v>
      </c>
      <c r="D13" s="51" t="s">
        <v>464</v>
      </c>
      <c r="E13" s="50"/>
      <c r="F13" s="59">
        <v>16582388.880000001</v>
      </c>
      <c r="G13" s="73"/>
      <c r="H13" s="50"/>
      <c r="I13" s="59">
        <v>3466782.01</v>
      </c>
      <c r="J13" s="50"/>
      <c r="K13" s="77" t="s">
        <v>443</v>
      </c>
      <c r="L13" s="50"/>
    </row>
    <row r="14" spans="1:12" ht="15.75">
      <c r="A14" s="71" t="s">
        <v>465</v>
      </c>
      <c r="B14" s="72"/>
      <c r="C14" s="28">
        <v>720</v>
      </c>
      <c r="D14" s="51" t="s">
        <v>466</v>
      </c>
      <c r="E14" s="50"/>
      <c r="F14" s="59">
        <v>16582388.880000001</v>
      </c>
      <c r="G14" s="73"/>
      <c r="H14" s="50"/>
      <c r="I14" s="59">
        <v>3466782.01</v>
      </c>
      <c r="J14" s="50"/>
      <c r="K14" s="77" t="s">
        <v>443</v>
      </c>
      <c r="L14" s="50"/>
    </row>
    <row r="15" spans="1:12" ht="15.75">
      <c r="A15" s="71" t="s">
        <v>467</v>
      </c>
      <c r="B15" s="72"/>
      <c r="C15" s="28">
        <v>720</v>
      </c>
      <c r="D15" s="51" t="s">
        <v>468</v>
      </c>
      <c r="E15" s="50"/>
      <c r="F15" s="59">
        <v>16582388.880000001</v>
      </c>
      <c r="G15" s="73"/>
      <c r="H15" s="50"/>
      <c r="I15" s="59">
        <v>3466782.01</v>
      </c>
      <c r="J15" s="50"/>
      <c r="K15" s="77" t="s">
        <v>443</v>
      </c>
      <c r="L15" s="50"/>
    </row>
    <row r="16" spans="1:12" ht="15.75">
      <c r="A16" s="49" t="s">
        <v>469</v>
      </c>
      <c r="B16" s="50"/>
      <c r="C16" s="28">
        <v>720</v>
      </c>
      <c r="D16" s="51" t="s">
        <v>470</v>
      </c>
      <c r="E16" s="50"/>
      <c r="F16" s="59">
        <v>16582388.880000001</v>
      </c>
      <c r="G16" s="73"/>
      <c r="H16" s="50"/>
      <c r="I16" s="59">
        <v>3466782.01</v>
      </c>
      <c r="J16" s="50"/>
      <c r="K16" s="77" t="s">
        <v>443</v>
      </c>
      <c r="L16" s="50"/>
    </row>
    <row r="17" spans="1:11" ht="18" customHeight="1">
      <c r="A17" s="78" t="s">
        <v>471</v>
      </c>
      <c r="B17" s="38"/>
      <c r="C17" s="79" t="s">
        <v>1</v>
      </c>
      <c r="D17" s="43"/>
      <c r="E17" s="43"/>
      <c r="F17" s="39" t="s">
        <v>1</v>
      </c>
      <c r="G17" s="38"/>
      <c r="H17" s="80"/>
      <c r="I17" s="43"/>
      <c r="J17" s="43"/>
      <c r="K17" s="43"/>
    </row>
    <row r="18" spans="1:11" ht="18" customHeight="1">
      <c r="A18" s="39" t="s">
        <v>1</v>
      </c>
      <c r="B18" s="38"/>
      <c r="C18" s="81" t="s">
        <v>472</v>
      </c>
      <c r="D18" s="38"/>
      <c r="E18" s="38"/>
      <c r="F18" s="39" t="s">
        <v>1</v>
      </c>
      <c r="G18" s="38"/>
      <c r="H18" s="82" t="s">
        <v>473</v>
      </c>
      <c r="I18" s="83"/>
      <c r="J18" s="83"/>
      <c r="K18" s="83"/>
    </row>
    <row r="19" spans="1:11" ht="18" customHeight="1">
      <c r="A19" s="78" t="s">
        <v>474</v>
      </c>
      <c r="B19" s="38"/>
      <c r="C19" s="79" t="s">
        <v>1</v>
      </c>
      <c r="D19" s="43"/>
      <c r="E19" s="43"/>
      <c r="F19" s="39" t="s">
        <v>1</v>
      </c>
      <c r="G19" s="38"/>
      <c r="H19" s="80"/>
      <c r="I19" s="43"/>
      <c r="J19" s="43"/>
      <c r="K19" s="43"/>
    </row>
    <row r="20" spans="1:11" ht="18" customHeight="1">
      <c r="A20" s="39" t="s">
        <v>1</v>
      </c>
      <c r="B20" s="38"/>
      <c r="C20" s="81" t="s">
        <v>472</v>
      </c>
      <c r="D20" s="38"/>
      <c r="E20" s="38"/>
      <c r="F20" s="39" t="s">
        <v>1</v>
      </c>
      <c r="G20" s="38"/>
      <c r="H20" s="82" t="s">
        <v>473</v>
      </c>
      <c r="I20" s="83"/>
      <c r="J20" s="83"/>
      <c r="K20" s="83"/>
    </row>
    <row r="21" spans="1:11" ht="18" customHeight="1">
      <c r="A21" s="78" t="s">
        <v>475</v>
      </c>
      <c r="B21" s="38"/>
      <c r="C21" s="79" t="s">
        <v>1</v>
      </c>
      <c r="D21" s="43"/>
      <c r="E21" s="43"/>
      <c r="F21" s="39" t="s">
        <v>1</v>
      </c>
      <c r="G21" s="38"/>
      <c r="H21" s="80"/>
      <c r="I21" s="43"/>
      <c r="J21" s="43"/>
      <c r="K21" s="43"/>
    </row>
    <row r="22" spans="1:11" ht="18" customHeight="1">
      <c r="A22" s="39" t="s">
        <v>1</v>
      </c>
      <c r="B22" s="38"/>
      <c r="C22" s="81" t="s">
        <v>472</v>
      </c>
      <c r="D22" s="38"/>
      <c r="E22" s="38"/>
      <c r="F22" s="39" t="s">
        <v>1</v>
      </c>
      <c r="G22" s="38"/>
      <c r="H22" s="82" t="s">
        <v>473</v>
      </c>
      <c r="I22" s="83"/>
      <c r="J22" s="83"/>
      <c r="K22" s="83"/>
    </row>
    <row r="23" spans="1:11" ht="18" customHeight="1">
      <c r="A23" s="78" t="s">
        <v>476</v>
      </c>
      <c r="B23" s="38"/>
      <c r="C23" s="79" t="s">
        <v>1</v>
      </c>
      <c r="D23" s="43"/>
      <c r="E23" s="43"/>
      <c r="F23" s="39" t="s">
        <v>1</v>
      </c>
      <c r="G23" s="38"/>
      <c r="H23" s="80"/>
      <c r="I23" s="43"/>
      <c r="J23" s="43"/>
      <c r="K23" s="43"/>
    </row>
    <row r="24" spans="1:11" ht="18" customHeight="1">
      <c r="A24" s="39" t="s">
        <v>1</v>
      </c>
      <c r="B24" s="38"/>
      <c r="C24" s="81" t="s">
        <v>472</v>
      </c>
      <c r="D24" s="38"/>
      <c r="E24" s="38"/>
      <c r="F24" s="39" t="s">
        <v>1</v>
      </c>
      <c r="G24" s="38"/>
      <c r="H24" s="82" t="s">
        <v>473</v>
      </c>
      <c r="I24" s="83"/>
      <c r="J24" s="83"/>
      <c r="K24" s="83"/>
    </row>
    <row r="25" spans="1:11" ht="18" customHeight="1">
      <c r="A25" s="78" t="s">
        <v>477</v>
      </c>
      <c r="B25" s="38"/>
      <c r="C25" s="79" t="s">
        <v>1</v>
      </c>
      <c r="D25" s="43"/>
      <c r="E25" s="43"/>
      <c r="F25" s="39" t="s">
        <v>1</v>
      </c>
      <c r="G25" s="38"/>
      <c r="H25" s="80"/>
      <c r="I25" s="43"/>
      <c r="J25" s="43"/>
      <c r="K25" s="43"/>
    </row>
    <row r="26" spans="1:11" ht="18" customHeight="1">
      <c r="A26" s="39" t="s">
        <v>1</v>
      </c>
      <c r="B26" s="38"/>
      <c r="C26" s="81" t="s">
        <v>472</v>
      </c>
      <c r="D26" s="38"/>
      <c r="E26" s="38"/>
      <c r="F26" s="39" t="s">
        <v>1</v>
      </c>
      <c r="G26" s="38"/>
      <c r="H26" s="82" t="s">
        <v>473</v>
      </c>
      <c r="I26" s="83"/>
      <c r="J26" s="83"/>
      <c r="K26" s="83"/>
    </row>
    <row r="27" spans="1:11" ht="21.6" customHeight="1">
      <c r="A27" s="78" t="s">
        <v>478</v>
      </c>
      <c r="B27" s="38"/>
      <c r="C27" s="39" t="s">
        <v>1</v>
      </c>
      <c r="D27" s="38"/>
      <c r="E27" s="38"/>
      <c r="F27" s="39" t="s">
        <v>1</v>
      </c>
      <c r="G27" s="38"/>
      <c r="H27" s="39" t="s">
        <v>1</v>
      </c>
      <c r="I27" s="38"/>
      <c r="J27" s="38"/>
      <c r="K27" s="38"/>
    </row>
  </sheetData>
  <mergeCells count="116">
    <mergeCell ref="A27:B27"/>
    <mergeCell ref="C27:E27"/>
    <mergeCell ref="F27:G27"/>
    <mergeCell ref="H27:K27"/>
    <mergeCell ref="A25:B25"/>
    <mergeCell ref="C25:E25"/>
    <mergeCell ref="F25:G25"/>
    <mergeCell ref="H25:K25"/>
    <mergeCell ref="A26:B26"/>
    <mergeCell ref="C26:E26"/>
    <mergeCell ref="F26:G26"/>
    <mergeCell ref="H26:K26"/>
    <mergeCell ref="A23:B23"/>
    <mergeCell ref="C23:E23"/>
    <mergeCell ref="F23:G23"/>
    <mergeCell ref="H23:K23"/>
    <mergeCell ref="A24:B24"/>
    <mergeCell ref="C24:E24"/>
    <mergeCell ref="F24:G24"/>
    <mergeCell ref="H24:K24"/>
    <mergeCell ref="A21:B21"/>
    <mergeCell ref="C21:E21"/>
    <mergeCell ref="F21:G21"/>
    <mergeCell ref="H21:K21"/>
    <mergeCell ref="A22:B22"/>
    <mergeCell ref="C22:E22"/>
    <mergeCell ref="F22:G22"/>
    <mergeCell ref="H22:K22"/>
    <mergeCell ref="A19:B19"/>
    <mergeCell ref="C19:E19"/>
    <mergeCell ref="F19:G19"/>
    <mergeCell ref="H19:K19"/>
    <mergeCell ref="A20:B20"/>
    <mergeCell ref="C20:E20"/>
    <mergeCell ref="F20:G20"/>
    <mergeCell ref="H20:K20"/>
    <mergeCell ref="A17:B17"/>
    <mergeCell ref="C17:E17"/>
    <mergeCell ref="F17:G17"/>
    <mergeCell ref="H17:K17"/>
    <mergeCell ref="A18:B18"/>
    <mergeCell ref="C18:E18"/>
    <mergeCell ref="F18:G18"/>
    <mergeCell ref="H18:K18"/>
    <mergeCell ref="A16:B16"/>
    <mergeCell ref="D16:E16"/>
    <mergeCell ref="F16:H16"/>
    <mergeCell ref="I16:J16"/>
    <mergeCell ref="K16:L16"/>
    <mergeCell ref="A15:B15"/>
    <mergeCell ref="D15:E15"/>
    <mergeCell ref="F15:H15"/>
    <mergeCell ref="I15:J15"/>
    <mergeCell ref="K15:L15"/>
    <mergeCell ref="A14:B14"/>
    <mergeCell ref="D14:E14"/>
    <mergeCell ref="F14:H14"/>
    <mergeCell ref="I14:J14"/>
    <mergeCell ref="K14:L14"/>
    <mergeCell ref="A13:B13"/>
    <mergeCell ref="D13:E13"/>
    <mergeCell ref="F13:H13"/>
    <mergeCell ref="I13:J13"/>
    <mergeCell ref="K13:L13"/>
    <mergeCell ref="A12:B12"/>
    <mergeCell ref="D12:E12"/>
    <mergeCell ref="F12:H12"/>
    <mergeCell ref="I12:J12"/>
    <mergeCell ref="K12:L12"/>
    <mergeCell ref="A11:B11"/>
    <mergeCell ref="D11:E11"/>
    <mergeCell ref="F11:H11"/>
    <mergeCell ref="I11:J11"/>
    <mergeCell ref="K11:L11"/>
    <mergeCell ref="A10:B10"/>
    <mergeCell ref="D10:E10"/>
    <mergeCell ref="F10:H10"/>
    <mergeCell ref="I10:J10"/>
    <mergeCell ref="K10:L10"/>
    <mergeCell ref="A9:B9"/>
    <mergeCell ref="D9:E9"/>
    <mergeCell ref="F9:H9"/>
    <mergeCell ref="I9:J9"/>
    <mergeCell ref="K9:L9"/>
    <mergeCell ref="A8:B8"/>
    <mergeCell ref="D8:E8"/>
    <mergeCell ref="F8:H8"/>
    <mergeCell ref="I8:J8"/>
    <mergeCell ref="K8:L8"/>
    <mergeCell ref="A7:B7"/>
    <mergeCell ref="D7:E7"/>
    <mergeCell ref="F7:H7"/>
    <mergeCell ref="I7:J7"/>
    <mergeCell ref="K7:L7"/>
    <mergeCell ref="A6:B6"/>
    <mergeCell ref="D6:E6"/>
    <mergeCell ref="F6:H6"/>
    <mergeCell ref="I6:J6"/>
    <mergeCell ref="K6:L6"/>
    <mergeCell ref="A5:B5"/>
    <mergeCell ref="D5:E5"/>
    <mergeCell ref="F5:H5"/>
    <mergeCell ref="I5:J5"/>
    <mergeCell ref="K5:L5"/>
    <mergeCell ref="A4:B4"/>
    <mergeCell ref="D4:E4"/>
    <mergeCell ref="F4:H4"/>
    <mergeCell ref="I4:J4"/>
    <mergeCell ref="K4:L4"/>
    <mergeCell ref="A1:L1"/>
    <mergeCell ref="A2:L2"/>
    <mergeCell ref="A3:B3"/>
    <mergeCell ref="D3:E3"/>
    <mergeCell ref="F3:H3"/>
    <mergeCell ref="I3:J3"/>
    <mergeCell ref="K3:L3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GridLines="0" topLeftCell="B1" workbookViewId="0"/>
  </sheetViews>
  <sheetFormatPr defaultRowHeight="15"/>
  <cols>
    <col min="1" max="1" width="0" hidden="1" customWidth="1"/>
  </cols>
  <sheetData>
    <row r="1" ht="31.15" customHeight="1"/>
  </sheetData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Сапрыкина Ольга Александровна</dc:creator>
  <cp:lastModifiedBy>Пользователь</cp:lastModifiedBy>
  <dcterms:created xsi:type="dcterms:W3CDTF">2021-03-01T08:20:49Z</dcterms:created>
  <dcterms:modified xsi:type="dcterms:W3CDTF">2021-03-01T08:40:38Z</dcterms:modified>
</cp:coreProperties>
</file>